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Vinnsla_jan2019\nytt2019\"/>
    </mc:Choice>
  </mc:AlternateContent>
  <xr:revisionPtr revIDLastSave="0" documentId="13_ncr:1_{801A0F2A-9109-4AD8-87D2-DEC6EB453849}" xr6:coauthVersionLast="40" xr6:coauthVersionMax="40" xr10:uidLastSave="{00000000-0000-0000-0000-000000000000}"/>
  <bookViews>
    <workbookView xWindow="0" yWindow="0" windowWidth="19830" windowHeight="11790" xr2:uid="{00000000-000D-0000-FFFF-FFFF00000000}"/>
  </bookViews>
  <sheets>
    <sheet name="Blað1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4" i="2" l="1"/>
  <c r="V44" i="2"/>
  <c r="T44" i="2"/>
  <c r="T42" i="2"/>
  <c r="V42" i="2"/>
  <c r="X42" i="2"/>
  <c r="Z44" i="2"/>
  <c r="Z38" i="2"/>
  <c r="Z39" i="2"/>
  <c r="Z40" i="2"/>
  <c r="Z37" i="2"/>
  <c r="U38" i="2"/>
  <c r="W38" i="2"/>
  <c r="Y38" i="2"/>
  <c r="U39" i="2"/>
  <c r="W39" i="2"/>
  <c r="Y39" i="2"/>
  <c r="U40" i="2"/>
  <c r="W40" i="2"/>
  <c r="Y40" i="2"/>
  <c r="U37" i="2"/>
  <c r="W37" i="2"/>
  <c r="Y37" i="2"/>
  <c r="Z32" i="2"/>
  <c r="Z33" i="2"/>
  <c r="Z31" i="2"/>
  <c r="U32" i="2"/>
  <c r="W32" i="2"/>
  <c r="Y32" i="2"/>
  <c r="U33" i="2"/>
  <c r="W33" i="2"/>
  <c r="Y33" i="2"/>
  <c r="U31" i="2"/>
  <c r="W31" i="2"/>
  <c r="Y31" i="2"/>
  <c r="Z25" i="2"/>
  <c r="Z26" i="2"/>
  <c r="Z27" i="2"/>
  <c r="Z24" i="2"/>
  <c r="U25" i="2"/>
  <c r="W25" i="2"/>
  <c r="Y25" i="2"/>
  <c r="U26" i="2"/>
  <c r="W26" i="2"/>
  <c r="Y26" i="2"/>
  <c r="U27" i="2"/>
  <c r="W27" i="2"/>
  <c r="Y27" i="2"/>
  <c r="U24" i="2"/>
  <c r="W24" i="2"/>
  <c r="Y24" i="2"/>
  <c r="Z8" i="2"/>
  <c r="Z9" i="2"/>
  <c r="Z10" i="2"/>
  <c r="Z11" i="2"/>
  <c r="Z12" i="2"/>
  <c r="Z13" i="2"/>
  <c r="Z14" i="2"/>
  <c r="Z15" i="2"/>
  <c r="Z16" i="2"/>
  <c r="Z17" i="2"/>
  <c r="Z18" i="2"/>
  <c r="Z19" i="2"/>
  <c r="Z7" i="2"/>
  <c r="U8" i="2"/>
  <c r="W8" i="2"/>
  <c r="Y8" i="2"/>
  <c r="U9" i="2"/>
  <c r="W9" i="2"/>
  <c r="Y9" i="2"/>
  <c r="U10" i="2"/>
  <c r="W10" i="2"/>
  <c r="Y10" i="2"/>
  <c r="U11" i="2"/>
  <c r="W11" i="2"/>
  <c r="Y11" i="2"/>
  <c r="U12" i="2"/>
  <c r="W12" i="2"/>
  <c r="Y12" i="2"/>
  <c r="U13" i="2"/>
  <c r="W13" i="2"/>
  <c r="Y13" i="2"/>
  <c r="U14" i="2"/>
  <c r="W14" i="2"/>
  <c r="Y14" i="2"/>
  <c r="U15" i="2"/>
  <c r="W15" i="2"/>
  <c r="Y15" i="2"/>
  <c r="U16" i="2"/>
  <c r="W16" i="2"/>
  <c r="Y16" i="2"/>
  <c r="U17" i="2"/>
  <c r="W17" i="2"/>
  <c r="Y17" i="2"/>
  <c r="U18" i="2"/>
  <c r="W18" i="2"/>
  <c r="Y18" i="2"/>
  <c r="U19" i="2"/>
  <c r="W19" i="2"/>
  <c r="Y19" i="2"/>
  <c r="U7" i="2"/>
  <c r="W7" i="2"/>
  <c r="Y7" i="2"/>
  <c r="S25" i="2"/>
  <c r="S26" i="2"/>
  <c r="S27" i="2"/>
  <c r="S24" i="2"/>
  <c r="Q25" i="2"/>
  <c r="Q26" i="2"/>
  <c r="Q27" i="2"/>
  <c r="Q24" i="2"/>
  <c r="O25" i="2"/>
  <c r="O26" i="2"/>
  <c r="O27" i="2"/>
  <c r="O24" i="2"/>
  <c r="M25" i="2"/>
  <c r="M26" i="2"/>
  <c r="M27" i="2"/>
  <c r="M24" i="2"/>
  <c r="K25" i="2"/>
  <c r="K26" i="2"/>
  <c r="K27" i="2"/>
  <c r="K24" i="2"/>
  <c r="I25" i="2"/>
  <c r="I26" i="2"/>
  <c r="I27" i="2"/>
  <c r="I24" i="2"/>
  <c r="G25" i="2"/>
  <c r="G26" i="2"/>
  <c r="G27" i="2"/>
  <c r="G24" i="2"/>
  <c r="E25" i="2"/>
  <c r="E26" i="2"/>
  <c r="E27" i="2"/>
  <c r="E24" i="2"/>
  <c r="C25" i="2"/>
  <c r="C26" i="2"/>
  <c r="C27" i="2"/>
  <c r="C24" i="2"/>
  <c r="S37" i="2"/>
  <c r="Q37" i="2"/>
  <c r="O37" i="2"/>
  <c r="M37" i="2"/>
  <c r="K37" i="2"/>
  <c r="I37" i="2"/>
  <c r="G37" i="2"/>
  <c r="E37" i="2"/>
  <c r="C37" i="2"/>
  <c r="S38" i="2"/>
  <c r="Q38" i="2"/>
  <c r="O38" i="2"/>
  <c r="M38" i="2"/>
  <c r="K38" i="2"/>
  <c r="I38" i="2"/>
  <c r="G38" i="2"/>
  <c r="E38" i="2"/>
  <c r="C38" i="2"/>
  <c r="S39" i="2"/>
  <c r="Q39" i="2"/>
  <c r="O39" i="2"/>
  <c r="M39" i="2"/>
  <c r="K39" i="2"/>
  <c r="I39" i="2"/>
  <c r="G39" i="2"/>
  <c r="E39" i="2"/>
  <c r="C39" i="2"/>
  <c r="S40" i="2"/>
  <c r="Q40" i="2"/>
  <c r="O40" i="2"/>
  <c r="M40" i="2"/>
  <c r="K40" i="2"/>
  <c r="I40" i="2"/>
  <c r="G40" i="2"/>
  <c r="E40" i="2"/>
  <c r="C40" i="2"/>
  <c r="Z41" i="2"/>
  <c r="S31" i="2"/>
  <c r="Q31" i="2"/>
  <c r="O31" i="2"/>
  <c r="M31" i="2"/>
  <c r="K31" i="2"/>
  <c r="I31" i="2"/>
  <c r="G31" i="2"/>
  <c r="E31" i="2"/>
  <c r="C31" i="2"/>
  <c r="S32" i="2"/>
  <c r="Q32" i="2"/>
  <c r="O32" i="2"/>
  <c r="M32" i="2"/>
  <c r="K32" i="2"/>
  <c r="I32" i="2"/>
  <c r="G32" i="2"/>
  <c r="E32" i="2"/>
  <c r="C32" i="2"/>
  <c r="S33" i="2"/>
  <c r="Q33" i="2"/>
  <c r="O33" i="2"/>
  <c r="M33" i="2"/>
  <c r="K33" i="2"/>
  <c r="I33" i="2"/>
  <c r="G33" i="2"/>
  <c r="E33" i="2"/>
  <c r="C33" i="2"/>
  <c r="Z34" i="2"/>
  <c r="Z28" i="2"/>
  <c r="S7" i="2"/>
  <c r="Q7" i="2"/>
  <c r="O7" i="2"/>
  <c r="M7" i="2"/>
  <c r="K7" i="2"/>
  <c r="I7" i="2"/>
  <c r="G7" i="2"/>
  <c r="E7" i="2"/>
  <c r="C7" i="2"/>
  <c r="S8" i="2"/>
  <c r="Q8" i="2"/>
  <c r="O8" i="2"/>
  <c r="M8" i="2"/>
  <c r="K8" i="2"/>
  <c r="I8" i="2"/>
  <c r="G8" i="2"/>
  <c r="E8" i="2"/>
  <c r="C8" i="2"/>
  <c r="S9" i="2"/>
  <c r="Q9" i="2"/>
  <c r="O9" i="2"/>
  <c r="M9" i="2"/>
  <c r="K9" i="2"/>
  <c r="I9" i="2"/>
  <c r="G9" i="2"/>
  <c r="E9" i="2"/>
  <c r="C9" i="2"/>
  <c r="S10" i="2"/>
  <c r="Q10" i="2"/>
  <c r="O10" i="2"/>
  <c r="M10" i="2"/>
  <c r="K10" i="2"/>
  <c r="I10" i="2"/>
  <c r="G10" i="2"/>
  <c r="E10" i="2"/>
  <c r="C10" i="2"/>
  <c r="S11" i="2"/>
  <c r="Q11" i="2"/>
  <c r="O11" i="2"/>
  <c r="M11" i="2"/>
  <c r="K11" i="2"/>
  <c r="I11" i="2"/>
  <c r="G11" i="2"/>
  <c r="E11" i="2"/>
  <c r="C11" i="2"/>
  <c r="S12" i="2"/>
  <c r="Q12" i="2"/>
  <c r="O12" i="2"/>
  <c r="M12" i="2"/>
  <c r="K12" i="2"/>
  <c r="I12" i="2"/>
  <c r="G12" i="2"/>
  <c r="E12" i="2"/>
  <c r="C12" i="2"/>
  <c r="S13" i="2"/>
  <c r="Q13" i="2"/>
  <c r="O13" i="2"/>
  <c r="M13" i="2"/>
  <c r="K13" i="2"/>
  <c r="I13" i="2"/>
  <c r="G13" i="2"/>
  <c r="E13" i="2"/>
  <c r="C13" i="2"/>
  <c r="S14" i="2"/>
  <c r="Q14" i="2"/>
  <c r="O14" i="2"/>
  <c r="M14" i="2"/>
  <c r="K14" i="2"/>
  <c r="I14" i="2"/>
  <c r="G14" i="2"/>
  <c r="E14" i="2"/>
  <c r="C14" i="2"/>
  <c r="S15" i="2"/>
  <c r="Q15" i="2"/>
  <c r="O15" i="2"/>
  <c r="M15" i="2"/>
  <c r="K15" i="2"/>
  <c r="I15" i="2"/>
  <c r="G15" i="2"/>
  <c r="E15" i="2"/>
  <c r="C15" i="2"/>
  <c r="S16" i="2"/>
  <c r="Q16" i="2"/>
  <c r="O16" i="2"/>
  <c r="M16" i="2"/>
  <c r="K16" i="2"/>
  <c r="I16" i="2"/>
  <c r="G16" i="2"/>
  <c r="E16" i="2"/>
  <c r="C16" i="2"/>
  <c r="S17" i="2"/>
  <c r="Q17" i="2"/>
  <c r="O17" i="2"/>
  <c r="M17" i="2"/>
  <c r="K17" i="2"/>
  <c r="I17" i="2"/>
  <c r="G17" i="2"/>
  <c r="E17" i="2"/>
  <c r="C17" i="2"/>
  <c r="S18" i="2"/>
  <c r="Q18" i="2"/>
  <c r="O18" i="2"/>
  <c r="M18" i="2"/>
  <c r="K18" i="2"/>
  <c r="I18" i="2"/>
  <c r="G18" i="2"/>
  <c r="E18" i="2"/>
  <c r="C18" i="2"/>
  <c r="S19" i="2"/>
  <c r="Q19" i="2"/>
  <c r="O19" i="2"/>
  <c r="M19" i="2"/>
  <c r="K19" i="2"/>
  <c r="I19" i="2"/>
  <c r="G19" i="2"/>
  <c r="E19" i="2"/>
  <c r="C19" i="2"/>
  <c r="Z20" i="2"/>
  <c r="Z42" i="2"/>
  <c r="R42" i="2"/>
  <c r="P42" i="2"/>
  <c r="N42" i="2"/>
  <c r="L42" i="2"/>
  <c r="J42" i="2"/>
  <c r="H42" i="2"/>
  <c r="F42" i="2"/>
  <c r="D42" i="2"/>
  <c r="B42" i="2"/>
  <c r="R47" i="2"/>
  <c r="AA20" i="2"/>
  <c r="L22" i="2"/>
  <c r="N22" i="2"/>
  <c r="R22" i="2"/>
  <c r="D22" i="2"/>
  <c r="H22" i="2"/>
  <c r="P22" i="2"/>
  <c r="B22" i="2"/>
  <c r="D29" i="2"/>
  <c r="H29" i="2"/>
  <c r="L29" i="2"/>
  <c r="P29" i="2"/>
  <c r="B29" i="2"/>
  <c r="F29" i="2"/>
  <c r="J29" i="2"/>
  <c r="N29" i="2"/>
  <c r="R29" i="2"/>
  <c r="B44" i="2"/>
  <c r="D44" i="2"/>
  <c r="J22" i="2"/>
  <c r="R44" i="2"/>
  <c r="L44" i="2"/>
  <c r="N44" i="2"/>
  <c r="F44" i="2"/>
  <c r="P44" i="2"/>
  <c r="F22" i="2"/>
  <c r="J44" i="2"/>
  <c r="H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STÆR1UA05, STÆR1UB05, STÆR1HS05 fara í val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</commentList>
</comments>
</file>

<file path=xl/sharedStrings.xml><?xml version="1.0" encoding="utf-8"?>
<sst xmlns="http://schemas.openxmlformats.org/spreadsheetml/2006/main" count="51" uniqueCount="36">
  <si>
    <t>Nafn:</t>
  </si>
  <si>
    <t>Önn:</t>
  </si>
  <si>
    <t>ÖNN</t>
  </si>
  <si>
    <t>EIN</t>
  </si>
  <si>
    <t>Samt.</t>
  </si>
  <si>
    <t>...</t>
  </si>
  <si>
    <t>Umsj.</t>
  </si>
  <si>
    <t>ÍSLE</t>
  </si>
  <si>
    <t>ENSK</t>
  </si>
  <si>
    <t>STÆR</t>
  </si>
  <si>
    <t>DANS</t>
  </si>
  <si>
    <t>FJÁR</t>
  </si>
  <si>
    <t>HEIM</t>
  </si>
  <si>
    <t>SAGA</t>
  </si>
  <si>
    <t>FÉLV</t>
  </si>
  <si>
    <t>LÍFS</t>
  </si>
  <si>
    <t>ÍÞRÓ</t>
  </si>
  <si>
    <t>…</t>
  </si>
  <si>
    <t>Samtals einingar á fyrsta þrepi</t>
  </si>
  <si>
    <t>Samtals einingar á öðru þrepi</t>
  </si>
  <si>
    <t>Samtals einingar á þriðja þrepi</t>
  </si>
  <si>
    <t xml:space="preserve">Samtals á þrepum </t>
  </si>
  <si>
    <t>ÞR.MÁL</t>
  </si>
  <si>
    <t>MENN</t>
  </si>
  <si>
    <t>LISTNÁMSBRAUT, LEIKLISTASVIÐ</t>
  </si>
  <si>
    <t>LEIK</t>
  </si>
  <si>
    <t xml:space="preserve"> </t>
  </si>
  <si>
    <t>Raungr.</t>
  </si>
  <si>
    <t>KJARNI 112 EIN.</t>
  </si>
  <si>
    <t>LÝÐH</t>
  </si>
  <si>
    <t>LISTNÁM 65 EIN.</t>
  </si>
  <si>
    <t>KJÖRSVIÐ 15 EIN.</t>
  </si>
  <si>
    <t>VAL 10 EIN.</t>
  </si>
  <si>
    <t>34 - 66  einingar</t>
  </si>
  <si>
    <t>66 - 101 einingar</t>
  </si>
  <si>
    <t>Athugasemdir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</si>
</sst>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ISK&quot;_-;\-* #,##0\ &quot;ISK&quot;_-;_-* &quot;-&quot;\ &quot;ISK&quot;_-;_-@_-"/>
    <numFmt numFmtId="164" formatCode="0\ \ \ "/>
  </numFmts>
  <fonts count="8" x14ac:knownFonts="1">
    <font>
      <sz val="10"/>
      <name val="Arial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3" fillId="0" borderId="0" xfId="0" applyNumberFormat="1" applyFont="1" applyProtection="1"/>
    <xf numFmtId="164" fontId="3" fillId="0" borderId="0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164" fontId="3" fillId="0" borderId="2" xfId="0" applyNumberFormat="1" applyFont="1" applyBorder="1" applyProtection="1">
      <protection locked="0"/>
    </xf>
    <xf numFmtId="164" fontId="4" fillId="0" borderId="0" xfId="0" applyNumberFormat="1" applyFont="1" applyProtection="1"/>
    <xf numFmtId="164" fontId="4" fillId="2" borderId="2" xfId="0" applyNumberFormat="1" applyFont="1" applyFill="1" applyBorder="1" applyProtection="1"/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Protection="1"/>
    <xf numFmtId="164" fontId="3" fillId="3" borderId="2" xfId="0" applyNumberFormat="1" applyFont="1" applyFill="1" applyBorder="1" applyProtection="1"/>
    <xf numFmtId="164" fontId="3" fillId="2" borderId="2" xfId="0" applyNumberFormat="1" applyFont="1" applyFill="1" applyBorder="1" applyProtection="1"/>
    <xf numFmtId="0" fontId="5" fillId="0" borderId="0" xfId="0" applyFont="1" applyProtection="1"/>
    <xf numFmtId="164" fontId="3" fillId="3" borderId="0" xfId="0" applyNumberFormat="1" applyFont="1" applyFill="1" applyBorder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1" fillId="0" borderId="0" xfId="0" applyFont="1"/>
    <xf numFmtId="0" fontId="3" fillId="0" borderId="0" xfId="0" applyFont="1" applyProtection="1"/>
    <xf numFmtId="164" fontId="3" fillId="0" borderId="2" xfId="0" applyNumberFormat="1" applyFont="1" applyBorder="1" applyProtection="1">
      <protection locked="0"/>
    </xf>
    <xf numFmtId="164" fontId="4" fillId="0" borderId="0" xfId="0" applyNumberFormat="1" applyFont="1" applyProtection="1"/>
    <xf numFmtId="164" fontId="4" fillId="2" borderId="2" xfId="0" applyNumberFormat="1" applyFont="1" applyFill="1" applyBorder="1" applyProtection="1"/>
    <xf numFmtId="164" fontId="3" fillId="2" borderId="0" xfId="0" applyNumberFormat="1" applyFont="1" applyFill="1" applyProtection="1"/>
    <xf numFmtId="164" fontId="3" fillId="3" borderId="2" xfId="0" applyNumberFormat="1" applyFont="1" applyFill="1" applyBorder="1" applyProtection="1"/>
    <xf numFmtId="164" fontId="3" fillId="2" borderId="2" xfId="0" applyNumberFormat="1" applyFont="1" applyFill="1" applyBorder="1" applyProtection="1"/>
    <xf numFmtId="0" fontId="3" fillId="0" borderId="0" xfId="0" applyFont="1" applyProtection="1">
      <protection locked="0"/>
    </xf>
    <xf numFmtId="164" fontId="5" fillId="2" borderId="2" xfId="0" applyNumberFormat="1" applyFont="1" applyFill="1" applyBorder="1" applyProtection="1"/>
    <xf numFmtId="0" fontId="6" fillId="0" borderId="0" xfId="0" applyFont="1" applyProtection="1"/>
    <xf numFmtId="164" fontId="3" fillId="0" borderId="2" xfId="0" applyNumberFormat="1" applyFont="1" applyBorder="1" applyProtection="1"/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Protection="1"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42" fontId="3" fillId="0" borderId="2" xfId="0" applyNumberFormat="1" applyFont="1" applyFill="1" applyBorder="1" applyProtection="1">
      <protection locked="0"/>
    </xf>
    <xf numFmtId="164" fontId="3" fillId="0" borderId="2" xfId="0" applyNumberFormat="1" applyFont="1" applyFill="1" applyBorder="1" applyProtection="1">
      <protection locked="0"/>
    </xf>
    <xf numFmtId="164" fontId="3" fillId="0" borderId="8" xfId="0" applyNumberFormat="1" applyFont="1" applyFill="1" applyBorder="1" applyProtection="1"/>
    <xf numFmtId="164" fontId="3" fillId="0" borderId="7" xfId="0" applyNumberFormat="1" applyFont="1" applyFill="1" applyBorder="1" applyProtection="1"/>
    <xf numFmtId="164" fontId="3" fillId="0" borderId="0" xfId="0" applyNumberFormat="1" applyFont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abSelected="1" workbookViewId="0">
      <selection activeCell="B16" sqref="B16"/>
    </sheetView>
  </sheetViews>
  <sheetFormatPr defaultRowHeight="15" customHeight="1" x14ac:dyDescent="0.2"/>
  <cols>
    <col min="1" max="1" width="7" style="5" customWidth="1"/>
    <col min="2" max="2" width="7.5703125" style="1" customWidth="1"/>
    <col min="3" max="3" width="6.28515625" style="1" hidden="1" customWidth="1"/>
    <col min="4" max="4" width="7.5703125" style="1" customWidth="1"/>
    <col min="5" max="5" width="4.7109375" style="1" hidden="1" customWidth="1"/>
    <col min="6" max="6" width="7.5703125" style="1" customWidth="1"/>
    <col min="7" max="7" width="4.7109375" style="1" hidden="1" customWidth="1"/>
    <col min="8" max="8" width="7.5703125" style="1" customWidth="1"/>
    <col min="9" max="9" width="4.71093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4.7109375" style="1" hidden="1" customWidth="1"/>
    <col min="14" max="14" width="7.5703125" style="1" customWidth="1"/>
    <col min="15" max="15" width="4.7109375" style="1" hidden="1" customWidth="1"/>
    <col min="16" max="16" width="7.5703125" style="1" customWidth="1"/>
    <col min="17" max="17" width="4.7109375" style="1" hidden="1" customWidth="1"/>
    <col min="18" max="18" width="7.5703125" style="1" customWidth="1"/>
    <col min="19" max="19" width="3.5703125" style="1" hidden="1" customWidth="1"/>
    <col min="20" max="20" width="7.5703125" style="1" customWidth="1"/>
    <col min="21" max="21" width="4.7109375" style="1" hidden="1" customWidth="1"/>
    <col min="22" max="22" width="7.5703125" style="1" customWidth="1"/>
    <col min="23" max="23" width="4.7109375" style="1" hidden="1" customWidth="1"/>
    <col min="24" max="24" width="7.5703125" style="1" customWidth="1"/>
    <col min="25" max="25" width="4.7109375" style="1" hidden="1" customWidth="1"/>
    <col min="26" max="26" width="6" style="1" customWidth="1"/>
    <col min="27" max="27" width="6.140625" style="4" customWidth="1"/>
    <col min="28" max="16384" width="9.140625" style="5"/>
  </cols>
  <sheetData>
    <row r="1" spans="1:33" ht="22.5" customHeight="1" thickBot="1" x14ac:dyDescent="0.3">
      <c r="A1" s="19" t="s">
        <v>24</v>
      </c>
      <c r="N1" s="2" t="s">
        <v>6</v>
      </c>
      <c r="O1" s="2"/>
      <c r="P1" s="3"/>
      <c r="Q1" s="3"/>
      <c r="R1" s="3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40"/>
      <c r="C2" s="40"/>
      <c r="D2" s="40"/>
      <c r="E2" s="40"/>
      <c r="F2" s="40"/>
      <c r="G2" s="40"/>
      <c r="H2" s="40"/>
      <c r="I2" s="40"/>
      <c r="J2" s="40"/>
      <c r="L2" s="1" t="s">
        <v>1</v>
      </c>
      <c r="N2" s="40"/>
      <c r="O2" s="40"/>
      <c r="P2" s="40"/>
      <c r="Q2" s="40"/>
      <c r="R2" s="40"/>
      <c r="S2" s="40"/>
      <c r="T2" s="34"/>
      <c r="U2" s="34"/>
      <c r="V2" s="34"/>
      <c r="W2" s="34"/>
      <c r="X2" s="34"/>
      <c r="Y2" s="34"/>
      <c r="Z2" s="6"/>
    </row>
    <row r="3" spans="1:33" ht="15" customHeight="1" thickTop="1" thickBot="1" x14ac:dyDescent="0.25"/>
    <row r="4" spans="1:33" ht="15" customHeight="1" thickTop="1" thickBot="1" x14ac:dyDescent="0.25">
      <c r="A4" s="5" t="s">
        <v>2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2" t="s">
        <v>3</v>
      </c>
      <c r="T4" s="10"/>
      <c r="U4" s="24" t="s">
        <v>3</v>
      </c>
      <c r="V4" s="10"/>
      <c r="W4" s="24" t="s">
        <v>3</v>
      </c>
      <c r="X4" s="10"/>
      <c r="Y4" s="24" t="s">
        <v>3</v>
      </c>
    </row>
    <row r="5" spans="1:33" ht="15" customHeight="1" thickTop="1" x14ac:dyDescent="0.2"/>
    <row r="6" spans="1:33" ht="13.5" customHeight="1" x14ac:dyDescent="0.25">
      <c r="A6" s="17" t="s">
        <v>28</v>
      </c>
      <c r="AC6" s="5" t="s">
        <v>35</v>
      </c>
    </row>
    <row r="7" spans="1:33" ht="12.75" customHeight="1" x14ac:dyDescent="0.2">
      <c r="A7" s="20" t="s">
        <v>7</v>
      </c>
      <c r="B7" s="7"/>
      <c r="C7" s="13" t="str">
        <f>IF(B7=0," ",VALUE(RIGHT(B7,1)))</f>
        <v xml:space="preserve"> </v>
      </c>
      <c r="D7" s="7"/>
      <c r="E7" s="13" t="str">
        <f>IF(D7=0," ",VALUE(RIGHT(D7,1)))</f>
        <v xml:space="preserve"> </v>
      </c>
      <c r="F7" s="7"/>
      <c r="G7" s="13" t="str">
        <f>IF(F7=0," ",VALUE(RIGHT(F7,1)))</f>
        <v xml:space="preserve"> </v>
      </c>
      <c r="H7" s="7"/>
      <c r="I7" s="13" t="str">
        <f>IF(H7=0," ",VALUE(RIGHT(H7,1)))</f>
        <v xml:space="preserve"> </v>
      </c>
      <c r="J7" s="7"/>
      <c r="K7" s="13" t="str">
        <f>IF(J7=0," ",VALUE(RIGHT(J7,1)))</f>
        <v xml:space="preserve"> </v>
      </c>
      <c r="L7" s="7"/>
      <c r="M7" s="13" t="str">
        <f>IF(L7=0," ",VALUE(RIGHT(L7,1)))</f>
        <v xml:space="preserve"> </v>
      </c>
      <c r="N7" s="7"/>
      <c r="O7" s="13" t="str">
        <f>IF(N7=0," ",VALUE(RIGHT(N7,1)))</f>
        <v xml:space="preserve"> </v>
      </c>
      <c r="P7" s="7"/>
      <c r="Q7" s="13" t="str">
        <f>IF(P7=0," ",VALUE(RIGHT(P7,1)))</f>
        <v xml:space="preserve"> </v>
      </c>
      <c r="R7" s="7"/>
      <c r="S7" s="13" t="str">
        <f>IF(R7=0," ",VALUE(RIGHT(R7,1)))</f>
        <v xml:space="preserve"> </v>
      </c>
      <c r="T7" s="35"/>
      <c r="U7" s="25" t="str">
        <f t="shared" ref="U7:Y7" si="0">IF(T7=0," ",VALUE(RIGHT(T7,1)))</f>
        <v xml:space="preserve"> </v>
      </c>
      <c r="V7" s="35"/>
      <c r="W7" s="25" t="str">
        <f t="shared" si="0"/>
        <v xml:space="preserve"> </v>
      </c>
      <c r="X7" s="35"/>
      <c r="Y7" s="25" t="str">
        <f t="shared" si="0"/>
        <v xml:space="preserve"> </v>
      </c>
      <c r="Z7" s="8">
        <f>SUM(Y7,W7,U7,S7,Q7,O7,M7,K7,I7,G7,E7,C7)</f>
        <v>0</v>
      </c>
      <c r="AA7" s="4">
        <v>25</v>
      </c>
      <c r="AC7" s="45"/>
      <c r="AD7" s="46"/>
      <c r="AE7" s="46"/>
      <c r="AF7" s="46"/>
      <c r="AG7" s="47"/>
    </row>
    <row r="8" spans="1:33" ht="12.75" customHeight="1" x14ac:dyDescent="0.2">
      <c r="A8" s="20" t="s">
        <v>8</v>
      </c>
      <c r="B8" s="7"/>
      <c r="C8" s="13" t="str">
        <f>IF(B8=0," ",VALUE(RIGHT(B8,1)))</f>
        <v xml:space="preserve"> </v>
      </c>
      <c r="D8" s="7"/>
      <c r="E8" s="13" t="str">
        <f t="shared" ref="E8:E18" si="1">IF(D8=0," ",VALUE(RIGHT(D8,1)))</f>
        <v xml:space="preserve"> </v>
      </c>
      <c r="F8" s="7"/>
      <c r="G8" s="13" t="str">
        <f t="shared" ref="G8:G18" si="2">IF(F8=0," ",VALUE(RIGHT(F8,1)))</f>
        <v xml:space="preserve"> </v>
      </c>
      <c r="H8" s="7"/>
      <c r="I8" s="13" t="str">
        <f t="shared" ref="I8:I18" si="3">IF(H8=0," ",VALUE(RIGHT(H8,1)))</f>
        <v xml:space="preserve"> </v>
      </c>
      <c r="J8" s="7"/>
      <c r="K8" s="13" t="str">
        <f t="shared" ref="K8:K18" si="4">IF(J8=0," ",VALUE(RIGHT(J8,1)))</f>
        <v xml:space="preserve"> </v>
      </c>
      <c r="L8" s="7"/>
      <c r="M8" s="13" t="str">
        <f t="shared" ref="M8:M18" si="5">IF(L8=0," ",VALUE(RIGHT(L8,1)))</f>
        <v xml:space="preserve"> </v>
      </c>
      <c r="N8" s="7"/>
      <c r="O8" s="13" t="str">
        <f t="shared" ref="O8:O18" si="6">IF(N8=0," ",VALUE(RIGHT(N8,1)))</f>
        <v xml:space="preserve"> </v>
      </c>
      <c r="P8" s="7"/>
      <c r="Q8" s="13" t="str">
        <f t="shared" ref="Q8:Q18" si="7">IF(P8=0," ",VALUE(RIGHT(P8,1)))</f>
        <v xml:space="preserve"> </v>
      </c>
      <c r="R8" s="7"/>
      <c r="S8" s="13" t="str">
        <f t="shared" ref="S8:S18" si="8">IF(R8=0," ",VALUE(RIGHT(R8,1)))</f>
        <v xml:space="preserve"> </v>
      </c>
      <c r="T8" s="35"/>
      <c r="U8" s="25" t="str">
        <f t="shared" ref="U8" si="9">IF(T8=0," ",VALUE(RIGHT(T8,1)))</f>
        <v xml:space="preserve"> </v>
      </c>
      <c r="V8" s="35"/>
      <c r="W8" s="25" t="str">
        <f t="shared" ref="W8" si="10">IF(V8=0," ",VALUE(RIGHT(V8,1)))</f>
        <v xml:space="preserve"> </v>
      </c>
      <c r="X8" s="35"/>
      <c r="Y8" s="25" t="str">
        <f t="shared" ref="Y8" si="11">IF(X8=0," ",VALUE(RIGHT(X8,1)))</f>
        <v xml:space="preserve"> </v>
      </c>
      <c r="Z8" s="22">
        <f t="shared" ref="Z8:Z19" si="12">SUM(Y8,W8,U8,S8,Q8,O8,M8,K8,I8,G8,E8,C8)</f>
        <v>0</v>
      </c>
      <c r="AA8" s="4">
        <v>20</v>
      </c>
      <c r="AC8" s="48"/>
      <c r="AD8" s="49"/>
      <c r="AE8" s="49"/>
      <c r="AF8" s="49"/>
      <c r="AG8" s="50"/>
    </row>
    <row r="9" spans="1:33" ht="12.75" customHeight="1" x14ac:dyDescent="0.2">
      <c r="A9" s="20" t="s">
        <v>9</v>
      </c>
      <c r="B9" s="7"/>
      <c r="C9" s="13" t="str">
        <f t="shared" ref="C9:C18" si="13">IF(B9=0," ",VALUE(RIGHT(B9,1)))</f>
        <v xml:space="preserve"> </v>
      </c>
      <c r="D9" s="7"/>
      <c r="E9" s="13" t="str">
        <f t="shared" si="1"/>
        <v xml:space="preserve"> </v>
      </c>
      <c r="F9" s="7"/>
      <c r="G9" s="13" t="str">
        <f t="shared" si="2"/>
        <v xml:space="preserve"> </v>
      </c>
      <c r="H9" s="7"/>
      <c r="I9" s="13" t="str">
        <f t="shared" si="3"/>
        <v xml:space="preserve"> </v>
      </c>
      <c r="J9" s="7"/>
      <c r="K9" s="13" t="str">
        <f t="shared" si="4"/>
        <v xml:space="preserve"> </v>
      </c>
      <c r="L9" s="7"/>
      <c r="M9" s="13" t="str">
        <f t="shared" si="5"/>
        <v xml:space="preserve"> </v>
      </c>
      <c r="N9" s="7"/>
      <c r="O9" s="13" t="str">
        <f t="shared" si="6"/>
        <v xml:space="preserve"> </v>
      </c>
      <c r="P9" s="7"/>
      <c r="Q9" s="13" t="str">
        <f t="shared" si="7"/>
        <v xml:space="preserve"> </v>
      </c>
      <c r="R9" s="7"/>
      <c r="S9" s="13" t="str">
        <f t="shared" si="8"/>
        <v xml:space="preserve"> </v>
      </c>
      <c r="T9" s="35"/>
      <c r="U9" s="25" t="str">
        <f t="shared" ref="U9" si="14">IF(T9=0," ",VALUE(RIGHT(T9,1)))</f>
        <v xml:space="preserve"> </v>
      </c>
      <c r="V9" s="35"/>
      <c r="W9" s="25" t="str">
        <f t="shared" ref="W9" si="15">IF(V9=0," ",VALUE(RIGHT(V9,1)))</f>
        <v xml:space="preserve"> </v>
      </c>
      <c r="X9" s="35"/>
      <c r="Y9" s="25" t="str">
        <f t="shared" ref="Y9" si="16">IF(X9=0," ",VALUE(RIGHT(X9,1)))</f>
        <v xml:space="preserve"> </v>
      </c>
      <c r="Z9" s="22">
        <f t="shared" si="12"/>
        <v>0</v>
      </c>
      <c r="AA9" s="4">
        <v>5</v>
      </c>
      <c r="AC9" s="48"/>
      <c r="AD9" s="49"/>
      <c r="AE9" s="49"/>
      <c r="AF9" s="49"/>
      <c r="AG9" s="50"/>
    </row>
    <row r="10" spans="1:33" ht="12.75" customHeight="1" x14ac:dyDescent="0.2">
      <c r="A10" s="20" t="s">
        <v>10</v>
      </c>
      <c r="B10" s="7"/>
      <c r="C10" s="13" t="str">
        <f t="shared" si="13"/>
        <v xml:space="preserve"> </v>
      </c>
      <c r="D10" s="7"/>
      <c r="E10" s="13" t="str">
        <f t="shared" si="1"/>
        <v xml:space="preserve"> </v>
      </c>
      <c r="F10" s="7"/>
      <c r="G10" s="13" t="str">
        <f t="shared" si="2"/>
        <v xml:space="preserve"> </v>
      </c>
      <c r="H10" s="7"/>
      <c r="I10" s="13" t="str">
        <f t="shared" si="3"/>
        <v xml:space="preserve"> </v>
      </c>
      <c r="J10" s="7"/>
      <c r="K10" s="13" t="str">
        <f t="shared" si="4"/>
        <v xml:space="preserve"> </v>
      </c>
      <c r="L10" s="7"/>
      <c r="M10" s="13" t="str">
        <f t="shared" si="5"/>
        <v xml:space="preserve"> </v>
      </c>
      <c r="N10" s="7"/>
      <c r="O10" s="13" t="str">
        <f t="shared" si="6"/>
        <v xml:space="preserve"> </v>
      </c>
      <c r="P10" s="7"/>
      <c r="Q10" s="13" t="str">
        <f t="shared" si="7"/>
        <v xml:space="preserve"> </v>
      </c>
      <c r="R10" s="7"/>
      <c r="S10" s="13" t="str">
        <f t="shared" si="8"/>
        <v xml:space="preserve"> </v>
      </c>
      <c r="T10" s="35"/>
      <c r="U10" s="25" t="str">
        <f t="shared" ref="U10" si="17">IF(T10=0," ",VALUE(RIGHT(T10,1)))</f>
        <v xml:space="preserve"> </v>
      </c>
      <c r="V10" s="35"/>
      <c r="W10" s="25" t="str">
        <f t="shared" ref="W10" si="18">IF(V10=0," ",VALUE(RIGHT(V10,1)))</f>
        <v xml:space="preserve"> </v>
      </c>
      <c r="X10" s="35"/>
      <c r="Y10" s="25" t="str">
        <f t="shared" ref="Y10" si="19">IF(X10=0," ",VALUE(RIGHT(X10,1)))</f>
        <v xml:space="preserve"> </v>
      </c>
      <c r="Z10" s="22">
        <f t="shared" si="12"/>
        <v>0</v>
      </c>
      <c r="AA10" s="4">
        <v>8</v>
      </c>
      <c r="AC10" s="48"/>
      <c r="AD10" s="49"/>
      <c r="AE10" s="49"/>
      <c r="AF10" s="49"/>
      <c r="AG10" s="50"/>
    </row>
    <row r="11" spans="1:33" ht="12.75" customHeight="1" x14ac:dyDescent="0.2">
      <c r="A11" s="27" t="s">
        <v>22</v>
      </c>
      <c r="B11" s="7"/>
      <c r="C11" s="13" t="str">
        <f t="shared" si="13"/>
        <v xml:space="preserve"> </v>
      </c>
      <c r="D11" s="7"/>
      <c r="E11" s="13" t="str">
        <f t="shared" si="1"/>
        <v xml:space="preserve"> </v>
      </c>
      <c r="F11" s="7"/>
      <c r="G11" s="13" t="str">
        <f t="shared" si="2"/>
        <v xml:space="preserve"> </v>
      </c>
      <c r="H11" s="7"/>
      <c r="I11" s="13" t="str">
        <f t="shared" si="3"/>
        <v xml:space="preserve"> </v>
      </c>
      <c r="J11" s="7"/>
      <c r="K11" s="13" t="str">
        <f t="shared" si="4"/>
        <v xml:space="preserve"> </v>
      </c>
      <c r="L11" s="7"/>
      <c r="M11" s="13" t="str">
        <f t="shared" si="5"/>
        <v xml:space="preserve"> </v>
      </c>
      <c r="N11" s="7"/>
      <c r="O11" s="13" t="str">
        <f t="shared" si="6"/>
        <v xml:space="preserve"> </v>
      </c>
      <c r="P11" s="7"/>
      <c r="Q11" s="13" t="str">
        <f t="shared" si="7"/>
        <v xml:space="preserve"> </v>
      </c>
      <c r="R11" s="7"/>
      <c r="S11" s="13" t="str">
        <f t="shared" si="8"/>
        <v xml:space="preserve"> </v>
      </c>
      <c r="T11" s="35"/>
      <c r="U11" s="25" t="str">
        <f t="shared" ref="U11" si="20">IF(T11=0," ",VALUE(RIGHT(T11,1)))</f>
        <v xml:space="preserve"> </v>
      </c>
      <c r="V11" s="35"/>
      <c r="W11" s="25" t="str">
        <f t="shared" ref="W11" si="21">IF(V11=0," ",VALUE(RIGHT(V11,1)))</f>
        <v xml:space="preserve"> </v>
      </c>
      <c r="X11" s="35"/>
      <c r="Y11" s="25" t="str">
        <f t="shared" ref="Y11" si="22">IF(X11=0," ",VALUE(RIGHT(X11,1)))</f>
        <v xml:space="preserve"> </v>
      </c>
      <c r="Z11" s="22">
        <f t="shared" si="12"/>
        <v>0</v>
      </c>
      <c r="AA11" s="4">
        <v>10</v>
      </c>
      <c r="AC11" s="51"/>
      <c r="AD11" s="52"/>
      <c r="AE11" s="52"/>
      <c r="AF11" s="52"/>
      <c r="AG11" s="53"/>
    </row>
    <row r="12" spans="1:33" ht="12.75" customHeight="1" x14ac:dyDescent="0.2">
      <c r="A12" s="27" t="s">
        <v>27</v>
      </c>
      <c r="B12" s="7"/>
      <c r="C12" s="13" t="str">
        <f t="shared" si="13"/>
        <v xml:space="preserve"> </v>
      </c>
      <c r="D12" s="7"/>
      <c r="E12" s="13" t="str">
        <f t="shared" si="1"/>
        <v xml:space="preserve"> </v>
      </c>
      <c r="F12" s="7"/>
      <c r="G12" s="13" t="str">
        <f t="shared" si="2"/>
        <v xml:space="preserve"> </v>
      </c>
      <c r="H12" s="7"/>
      <c r="I12" s="13" t="str">
        <f t="shared" si="3"/>
        <v xml:space="preserve"> </v>
      </c>
      <c r="J12" s="7"/>
      <c r="K12" s="13" t="str">
        <f t="shared" si="4"/>
        <v xml:space="preserve"> </v>
      </c>
      <c r="L12" s="7"/>
      <c r="M12" s="13" t="str">
        <f t="shared" si="5"/>
        <v xml:space="preserve"> </v>
      </c>
      <c r="N12" s="7"/>
      <c r="O12" s="13" t="str">
        <f t="shared" si="6"/>
        <v xml:space="preserve"> </v>
      </c>
      <c r="P12" s="7"/>
      <c r="Q12" s="13" t="str">
        <f t="shared" si="7"/>
        <v xml:space="preserve"> </v>
      </c>
      <c r="R12" s="7"/>
      <c r="S12" s="13" t="str">
        <f t="shared" si="8"/>
        <v xml:space="preserve"> </v>
      </c>
      <c r="T12" s="35"/>
      <c r="U12" s="25" t="str">
        <f t="shared" ref="U12" si="23">IF(T12=0," ",VALUE(RIGHT(T12,1)))</f>
        <v xml:space="preserve"> </v>
      </c>
      <c r="V12" s="35"/>
      <c r="W12" s="25" t="str">
        <f t="shared" ref="W12" si="24">IF(V12=0," ",VALUE(RIGHT(V12,1)))</f>
        <v xml:space="preserve"> </v>
      </c>
      <c r="X12" s="35"/>
      <c r="Y12" s="25" t="str">
        <f t="shared" ref="Y12" si="25">IF(X12=0," ",VALUE(RIGHT(X12,1)))</f>
        <v xml:space="preserve"> </v>
      </c>
      <c r="Z12" s="22">
        <f t="shared" si="12"/>
        <v>0</v>
      </c>
      <c r="AA12" s="4">
        <v>5</v>
      </c>
    </row>
    <row r="13" spans="1:33" ht="12.75" customHeight="1" x14ac:dyDescent="0.2">
      <c r="A13" s="5" t="s">
        <v>11</v>
      </c>
      <c r="B13" s="7"/>
      <c r="C13" s="13" t="str">
        <f t="shared" si="13"/>
        <v xml:space="preserve"> </v>
      </c>
      <c r="D13" s="7"/>
      <c r="E13" s="13" t="str">
        <f t="shared" si="1"/>
        <v xml:space="preserve"> </v>
      </c>
      <c r="F13" s="7"/>
      <c r="G13" s="13" t="str">
        <f t="shared" si="2"/>
        <v xml:space="preserve"> </v>
      </c>
      <c r="H13" s="7"/>
      <c r="I13" s="13" t="str">
        <f t="shared" si="3"/>
        <v xml:space="preserve"> </v>
      </c>
      <c r="J13" s="7"/>
      <c r="K13" s="13" t="str">
        <f t="shared" si="4"/>
        <v xml:space="preserve"> </v>
      </c>
      <c r="L13" s="7"/>
      <c r="M13" s="13" t="str">
        <f t="shared" si="5"/>
        <v xml:space="preserve"> </v>
      </c>
      <c r="N13" s="7"/>
      <c r="O13" s="13" t="str">
        <f t="shared" si="6"/>
        <v xml:space="preserve"> </v>
      </c>
      <c r="P13" s="7"/>
      <c r="Q13" s="13" t="str">
        <f t="shared" si="7"/>
        <v xml:space="preserve"> </v>
      </c>
      <c r="R13" s="7"/>
      <c r="S13" s="13" t="str">
        <f t="shared" si="8"/>
        <v xml:space="preserve"> </v>
      </c>
      <c r="T13" s="35"/>
      <c r="U13" s="25" t="str">
        <f t="shared" ref="U13" si="26">IF(T13=0," ",VALUE(RIGHT(T13,1)))</f>
        <v xml:space="preserve"> </v>
      </c>
      <c r="V13" s="35"/>
      <c r="W13" s="25" t="str">
        <f t="shared" ref="W13" si="27">IF(V13=0," ",VALUE(RIGHT(V13,1)))</f>
        <v xml:space="preserve"> </v>
      </c>
      <c r="X13" s="35"/>
      <c r="Y13" s="25" t="str">
        <f t="shared" ref="Y13" si="28">IF(X13=0," ",VALUE(RIGHT(X13,1)))</f>
        <v xml:space="preserve"> </v>
      </c>
      <c r="Z13" s="22">
        <f t="shared" si="12"/>
        <v>0</v>
      </c>
      <c r="AA13" s="4">
        <v>5</v>
      </c>
    </row>
    <row r="14" spans="1:33" ht="12.75" customHeight="1" x14ac:dyDescent="0.2">
      <c r="A14" s="5" t="s">
        <v>12</v>
      </c>
      <c r="B14" s="7"/>
      <c r="C14" s="13" t="str">
        <f t="shared" si="13"/>
        <v xml:space="preserve"> </v>
      </c>
      <c r="D14" s="7"/>
      <c r="E14" s="13" t="str">
        <f t="shared" si="1"/>
        <v xml:space="preserve"> </v>
      </c>
      <c r="F14" s="7"/>
      <c r="G14" s="13" t="str">
        <f t="shared" si="2"/>
        <v xml:space="preserve"> </v>
      </c>
      <c r="H14" s="7"/>
      <c r="I14" s="13" t="str">
        <f t="shared" si="3"/>
        <v xml:space="preserve"> </v>
      </c>
      <c r="J14" s="7"/>
      <c r="K14" s="13" t="str">
        <f t="shared" si="4"/>
        <v xml:space="preserve"> </v>
      </c>
      <c r="L14" s="7"/>
      <c r="M14" s="13" t="str">
        <f t="shared" si="5"/>
        <v xml:space="preserve"> </v>
      </c>
      <c r="N14" s="7"/>
      <c r="O14" s="13" t="str">
        <f t="shared" si="6"/>
        <v xml:space="preserve"> </v>
      </c>
      <c r="P14" s="7"/>
      <c r="Q14" s="13" t="str">
        <f t="shared" si="7"/>
        <v xml:space="preserve"> </v>
      </c>
      <c r="R14" s="7"/>
      <c r="S14" s="13" t="str">
        <f t="shared" si="8"/>
        <v xml:space="preserve"> </v>
      </c>
      <c r="T14" s="35"/>
      <c r="U14" s="25" t="str">
        <f t="shared" ref="U14" si="29">IF(T14=0," ",VALUE(RIGHT(T14,1)))</f>
        <v xml:space="preserve"> </v>
      </c>
      <c r="V14" s="35"/>
      <c r="W14" s="25" t="str">
        <f t="shared" ref="W14" si="30">IF(V14=0," ",VALUE(RIGHT(V14,1)))</f>
        <v xml:space="preserve"> </v>
      </c>
      <c r="X14" s="35"/>
      <c r="Y14" s="25" t="str">
        <f t="shared" ref="Y14" si="31">IF(X14=0," ",VALUE(RIGHT(X14,1)))</f>
        <v xml:space="preserve"> </v>
      </c>
      <c r="Z14" s="22">
        <f t="shared" si="12"/>
        <v>0</v>
      </c>
      <c r="AA14" s="4">
        <v>5</v>
      </c>
    </row>
    <row r="15" spans="1:33" ht="12.75" customHeight="1" x14ac:dyDescent="0.2">
      <c r="A15" s="5" t="s">
        <v>13</v>
      </c>
      <c r="B15" s="7"/>
      <c r="C15" s="13" t="str">
        <f t="shared" si="13"/>
        <v xml:space="preserve"> </v>
      </c>
      <c r="D15" s="7"/>
      <c r="E15" s="13" t="str">
        <f t="shared" si="1"/>
        <v xml:space="preserve"> </v>
      </c>
      <c r="F15" s="7"/>
      <c r="G15" s="13" t="str">
        <f t="shared" si="2"/>
        <v xml:space="preserve"> </v>
      </c>
      <c r="H15" s="7"/>
      <c r="I15" s="13" t="str">
        <f t="shared" si="3"/>
        <v xml:space="preserve"> </v>
      </c>
      <c r="J15" s="7"/>
      <c r="K15" s="13" t="str">
        <f t="shared" si="4"/>
        <v xml:space="preserve"> </v>
      </c>
      <c r="L15" s="7"/>
      <c r="M15" s="13" t="str">
        <f t="shared" si="5"/>
        <v xml:space="preserve"> </v>
      </c>
      <c r="N15" s="7"/>
      <c r="O15" s="13" t="str">
        <f t="shared" si="6"/>
        <v xml:space="preserve"> </v>
      </c>
      <c r="P15" s="7"/>
      <c r="Q15" s="13" t="str">
        <f t="shared" si="7"/>
        <v xml:space="preserve"> </v>
      </c>
      <c r="R15" s="7"/>
      <c r="S15" s="13" t="str">
        <f t="shared" si="8"/>
        <v xml:space="preserve"> </v>
      </c>
      <c r="T15" s="35"/>
      <c r="U15" s="25" t="str">
        <f t="shared" ref="U15" si="32">IF(T15=0," ",VALUE(RIGHT(T15,1)))</f>
        <v xml:space="preserve"> </v>
      </c>
      <c r="V15" s="35"/>
      <c r="W15" s="25" t="str">
        <f t="shared" ref="W15" si="33">IF(V15=0," ",VALUE(RIGHT(V15,1)))</f>
        <v xml:space="preserve"> </v>
      </c>
      <c r="X15" s="35"/>
      <c r="Y15" s="25" t="str">
        <f t="shared" ref="Y15" si="34">IF(X15=0," ",VALUE(RIGHT(X15,1)))</f>
        <v xml:space="preserve"> </v>
      </c>
      <c r="Z15" s="22">
        <f t="shared" si="12"/>
        <v>0</v>
      </c>
      <c r="AA15" s="4">
        <v>10</v>
      </c>
    </row>
    <row r="16" spans="1:33" ht="12.75" customHeight="1" x14ac:dyDescent="0.2">
      <c r="A16" s="5" t="s">
        <v>14</v>
      </c>
      <c r="B16" s="7"/>
      <c r="C16" s="13" t="str">
        <f t="shared" si="13"/>
        <v xml:space="preserve"> </v>
      </c>
      <c r="D16" s="7"/>
      <c r="E16" s="13" t="str">
        <f t="shared" si="1"/>
        <v xml:space="preserve"> </v>
      </c>
      <c r="F16" s="7"/>
      <c r="G16" s="13" t="str">
        <f t="shared" si="2"/>
        <v xml:space="preserve"> </v>
      </c>
      <c r="H16" s="7"/>
      <c r="I16" s="13" t="str">
        <f t="shared" si="3"/>
        <v xml:space="preserve"> </v>
      </c>
      <c r="J16" s="7"/>
      <c r="K16" s="13" t="str">
        <f t="shared" si="4"/>
        <v xml:space="preserve"> </v>
      </c>
      <c r="L16" s="7"/>
      <c r="M16" s="13" t="str">
        <f t="shared" si="5"/>
        <v xml:space="preserve"> </v>
      </c>
      <c r="N16" s="7"/>
      <c r="O16" s="13" t="str">
        <f t="shared" si="6"/>
        <v xml:space="preserve"> </v>
      </c>
      <c r="P16" s="7"/>
      <c r="Q16" s="13" t="str">
        <f t="shared" si="7"/>
        <v xml:space="preserve"> </v>
      </c>
      <c r="R16" s="7"/>
      <c r="S16" s="13" t="str">
        <f t="shared" si="8"/>
        <v xml:space="preserve"> </v>
      </c>
      <c r="T16" s="35"/>
      <c r="U16" s="25" t="str">
        <f t="shared" ref="U16" si="35">IF(T16=0," ",VALUE(RIGHT(T16,1)))</f>
        <v xml:space="preserve"> </v>
      </c>
      <c r="V16" s="35"/>
      <c r="W16" s="25" t="str">
        <f t="shared" ref="W16" si="36">IF(V16=0," ",VALUE(RIGHT(V16,1)))</f>
        <v xml:space="preserve"> </v>
      </c>
      <c r="X16" s="35"/>
      <c r="Y16" s="25" t="str">
        <f t="shared" ref="Y16" si="37">IF(X16=0," ",VALUE(RIGHT(X16,1)))</f>
        <v xml:space="preserve"> </v>
      </c>
      <c r="Z16" s="22">
        <f t="shared" si="12"/>
        <v>0</v>
      </c>
      <c r="AA16" s="4">
        <v>5</v>
      </c>
    </row>
    <row r="17" spans="1:27" ht="12.75" customHeight="1" x14ac:dyDescent="0.2">
      <c r="A17" s="5" t="s">
        <v>15</v>
      </c>
      <c r="B17" s="7"/>
      <c r="C17" s="13" t="str">
        <f t="shared" si="13"/>
        <v xml:space="preserve"> </v>
      </c>
      <c r="D17" s="7"/>
      <c r="E17" s="13" t="str">
        <f t="shared" si="1"/>
        <v xml:space="preserve"> </v>
      </c>
      <c r="F17" s="7"/>
      <c r="G17" s="13" t="str">
        <f t="shared" si="2"/>
        <v xml:space="preserve"> </v>
      </c>
      <c r="H17" s="7"/>
      <c r="I17" s="13" t="str">
        <f t="shared" si="3"/>
        <v xml:space="preserve"> </v>
      </c>
      <c r="J17" s="7"/>
      <c r="K17" s="13" t="str">
        <f t="shared" si="4"/>
        <v xml:space="preserve"> </v>
      </c>
      <c r="L17" s="7"/>
      <c r="M17" s="13" t="str">
        <f t="shared" si="5"/>
        <v xml:space="preserve"> </v>
      </c>
      <c r="N17" s="7"/>
      <c r="O17" s="13" t="str">
        <f t="shared" si="6"/>
        <v xml:space="preserve"> </v>
      </c>
      <c r="P17" s="7"/>
      <c r="Q17" s="13" t="str">
        <f t="shared" si="7"/>
        <v xml:space="preserve"> </v>
      </c>
      <c r="R17" s="7"/>
      <c r="S17" s="13" t="str">
        <f t="shared" si="8"/>
        <v xml:space="preserve"> </v>
      </c>
      <c r="T17" s="35"/>
      <c r="U17" s="25" t="str">
        <f t="shared" ref="U17" si="38">IF(T17=0," ",VALUE(RIGHT(T17,1)))</f>
        <v xml:space="preserve"> </v>
      </c>
      <c r="V17" s="35"/>
      <c r="W17" s="25" t="str">
        <f t="shared" ref="W17" si="39">IF(V17=0," ",VALUE(RIGHT(V17,1)))</f>
        <v xml:space="preserve"> </v>
      </c>
      <c r="X17" s="35"/>
      <c r="Y17" s="25" t="str">
        <f t="shared" ref="Y17" si="40">IF(X17=0," ",VALUE(RIGHT(X17,1)))</f>
        <v xml:space="preserve"> </v>
      </c>
      <c r="Z17" s="22">
        <f t="shared" si="12"/>
        <v>0</v>
      </c>
      <c r="AA17" s="4">
        <v>4</v>
      </c>
    </row>
    <row r="18" spans="1:27" ht="12.75" customHeight="1" x14ac:dyDescent="0.2">
      <c r="A18" s="5" t="s">
        <v>16</v>
      </c>
      <c r="B18" s="7"/>
      <c r="C18" s="13" t="str">
        <f t="shared" si="13"/>
        <v xml:space="preserve"> </v>
      </c>
      <c r="D18" s="7"/>
      <c r="E18" s="13" t="str">
        <f t="shared" si="1"/>
        <v xml:space="preserve"> </v>
      </c>
      <c r="F18" s="7"/>
      <c r="G18" s="13" t="str">
        <f t="shared" si="2"/>
        <v xml:space="preserve"> </v>
      </c>
      <c r="H18" s="7"/>
      <c r="I18" s="13" t="str">
        <f t="shared" si="3"/>
        <v xml:space="preserve"> </v>
      </c>
      <c r="J18" s="7"/>
      <c r="K18" s="13" t="str">
        <f t="shared" si="4"/>
        <v xml:space="preserve"> </v>
      </c>
      <c r="L18" s="7"/>
      <c r="M18" s="13" t="str">
        <f t="shared" si="5"/>
        <v xml:space="preserve"> </v>
      </c>
      <c r="N18" s="7"/>
      <c r="O18" s="13" t="str">
        <f t="shared" si="6"/>
        <v xml:space="preserve"> </v>
      </c>
      <c r="P18" s="7"/>
      <c r="Q18" s="13" t="str">
        <f t="shared" si="7"/>
        <v xml:space="preserve"> </v>
      </c>
      <c r="R18" s="7"/>
      <c r="S18" s="13" t="str">
        <f t="shared" si="8"/>
        <v xml:space="preserve"> </v>
      </c>
      <c r="T18" s="35"/>
      <c r="U18" s="25" t="str">
        <f t="shared" ref="U18" si="41">IF(T18=0," ",VALUE(RIGHT(T18,1)))</f>
        <v xml:space="preserve"> </v>
      </c>
      <c r="V18" s="35"/>
      <c r="W18" s="25" t="str">
        <f t="shared" ref="W18" si="42">IF(V18=0," ",VALUE(RIGHT(V18,1)))</f>
        <v xml:space="preserve"> </v>
      </c>
      <c r="X18" s="35"/>
      <c r="Y18" s="25" t="str">
        <f t="shared" ref="Y18" si="43">IF(X18=0," ",VALUE(RIGHT(X18,1)))</f>
        <v xml:space="preserve"> </v>
      </c>
      <c r="Z18" s="22">
        <f t="shared" si="12"/>
        <v>0</v>
      </c>
      <c r="AA18" s="4">
        <v>8</v>
      </c>
    </row>
    <row r="19" spans="1:27" s="20" customFormat="1" ht="12.75" customHeight="1" x14ac:dyDescent="0.2">
      <c r="A19" s="20" t="s">
        <v>29</v>
      </c>
      <c r="B19" s="21"/>
      <c r="C19" s="25" t="str">
        <f>IF(B19=0," ",VALUE(RIGHT(B19,1)))</f>
        <v xml:space="preserve"> </v>
      </c>
      <c r="D19" s="21"/>
      <c r="E19" s="25" t="str">
        <f>IF(D19=0," ",VALUE(RIGHT(D19,1)))</f>
        <v xml:space="preserve"> </v>
      </c>
      <c r="F19" s="21"/>
      <c r="G19" s="25" t="str">
        <f>IF(F19=0," ",VALUE(RIGHT(F19,1)))</f>
        <v xml:space="preserve"> </v>
      </c>
      <c r="H19" s="21"/>
      <c r="I19" s="25" t="str">
        <f>IF(H19=0," ",VALUE(RIGHT(H19,1)))</f>
        <v xml:space="preserve"> </v>
      </c>
      <c r="J19" s="21"/>
      <c r="K19" s="25" t="str">
        <f>IF(J19=0," ",VALUE(RIGHT(J19,1)))</f>
        <v xml:space="preserve"> </v>
      </c>
      <c r="L19" s="21"/>
      <c r="M19" s="25" t="str">
        <f>IF(L19=0," ",VALUE(RIGHT(L19,1)))</f>
        <v xml:space="preserve"> </v>
      </c>
      <c r="N19" s="21"/>
      <c r="O19" s="25" t="str">
        <f>IF(N19=0," ",VALUE(RIGHT(N19,1)))</f>
        <v xml:space="preserve"> </v>
      </c>
      <c r="P19" s="21"/>
      <c r="Q19" s="25" t="str">
        <f>IF(P19=0," ",VALUE(RIGHT(P19,1)))</f>
        <v xml:space="preserve"> </v>
      </c>
      <c r="R19" s="21"/>
      <c r="S19" s="25" t="str">
        <f>IF(R19=0," ",VALUE(RIGHT(R19,1)))</f>
        <v xml:space="preserve"> </v>
      </c>
      <c r="T19" s="35"/>
      <c r="U19" s="25" t="str">
        <f t="shared" ref="U19" si="44">IF(T19=0," ",VALUE(RIGHT(T19,1)))</f>
        <v xml:space="preserve"> </v>
      </c>
      <c r="V19" s="35"/>
      <c r="W19" s="25" t="str">
        <f t="shared" ref="W19" si="45">IF(V19=0," ",VALUE(RIGHT(V19,1)))</f>
        <v xml:space="preserve"> </v>
      </c>
      <c r="X19" s="35"/>
      <c r="Y19" s="25" t="str">
        <f t="shared" ref="Y19" si="46">IF(X19=0," ",VALUE(RIGHT(X19,1)))</f>
        <v xml:space="preserve"> </v>
      </c>
      <c r="Z19" s="22">
        <f t="shared" si="12"/>
        <v>0</v>
      </c>
      <c r="AA19" s="32">
        <v>2</v>
      </c>
    </row>
    <row r="20" spans="1:27" ht="12.75" customHeight="1" x14ac:dyDescent="0.2">
      <c r="Z20" s="9">
        <f>SUM(Z7:Z19)</f>
        <v>0</v>
      </c>
      <c r="AA20" s="18">
        <f>SUM(AA7:AA19)</f>
        <v>112</v>
      </c>
    </row>
    <row r="21" spans="1:27" ht="15" hidden="1" customHeight="1" x14ac:dyDescent="0.2"/>
    <row r="22" spans="1:27" ht="15" hidden="1" customHeight="1" x14ac:dyDescent="0.2">
      <c r="A22" s="5" t="s">
        <v>4</v>
      </c>
      <c r="B22" s="14">
        <f>SUM(C7:C18)</f>
        <v>0</v>
      </c>
      <c r="C22" s="12"/>
      <c r="D22" s="14">
        <f>SUM(E7:E18)</f>
        <v>0</v>
      </c>
      <c r="E22" s="12"/>
      <c r="F22" s="14">
        <f>SUM(G7:G18)</f>
        <v>0</v>
      </c>
      <c r="G22" s="12"/>
      <c r="H22" s="14">
        <f>SUM(I7:I18)</f>
        <v>0</v>
      </c>
      <c r="I22" s="12"/>
      <c r="J22" s="14">
        <f>SUM(K7:K18)</f>
        <v>0</v>
      </c>
      <c r="K22" s="12"/>
      <c r="L22" s="14">
        <f>SUM(M7:M18)</f>
        <v>0</v>
      </c>
      <c r="M22" s="12"/>
      <c r="N22" s="14">
        <f>SUM(O7:O18)</f>
        <v>0</v>
      </c>
      <c r="O22" s="12"/>
      <c r="P22" s="14">
        <f>SUM(Q7:Q18)</f>
        <v>0</v>
      </c>
      <c r="Q22" s="12"/>
      <c r="R22" s="14">
        <f>SUM(S7:S18)</f>
        <v>0</v>
      </c>
    </row>
    <row r="23" spans="1:27" ht="13.5" customHeight="1" x14ac:dyDescent="0.25">
      <c r="A23" s="17" t="s">
        <v>30</v>
      </c>
    </row>
    <row r="24" spans="1:27" ht="12.75" customHeight="1" x14ac:dyDescent="0.2">
      <c r="A24" s="5" t="s">
        <v>25</v>
      </c>
      <c r="B24" s="7"/>
      <c r="C24" s="13" t="str">
        <f>IF(B24=0," ",VALUE(RIGHT(B24,2)))</f>
        <v xml:space="preserve"> </v>
      </c>
      <c r="D24" s="7"/>
      <c r="E24" s="13" t="str">
        <f>IF(D24=0," ",VALUE(RIGHT(D24,2)))</f>
        <v xml:space="preserve"> </v>
      </c>
      <c r="F24" s="7"/>
      <c r="G24" s="13" t="str">
        <f>IF(F24=0," ",VALUE(RIGHT(F24,2)))</f>
        <v xml:space="preserve"> </v>
      </c>
      <c r="H24" s="7"/>
      <c r="I24" s="13" t="str">
        <f>IF(H24=0," ",VALUE(RIGHT(H24,2)))</f>
        <v xml:space="preserve"> </v>
      </c>
      <c r="J24" s="7"/>
      <c r="K24" s="13" t="str">
        <f>IF(J24=0," ",VALUE(RIGHT(J24,2)))</f>
        <v xml:space="preserve"> </v>
      </c>
      <c r="L24" s="7"/>
      <c r="M24" s="13" t="str">
        <f>IF(L24=0," ",VALUE(RIGHT(L24,2)))</f>
        <v xml:space="preserve"> </v>
      </c>
      <c r="N24" s="7"/>
      <c r="O24" s="13" t="str">
        <f>IF(N24=0," ",VALUE(RIGHT(N24,2)))</f>
        <v xml:space="preserve"> </v>
      </c>
      <c r="P24" s="7"/>
      <c r="Q24" s="13" t="str">
        <f>IF(P24=0," ",VALUE(RIGHT(P24,2)))</f>
        <v xml:space="preserve"> </v>
      </c>
      <c r="R24" s="7"/>
      <c r="S24" s="13" t="str">
        <f>IF(R24=0," ",VALUE(RIGHT(R24,2)))</f>
        <v xml:space="preserve"> </v>
      </c>
      <c r="T24" s="36"/>
      <c r="U24" s="25" t="str">
        <f t="shared" ref="U24:Y24" si="47">IF(T24=0," ",VALUE(RIGHT(T24,2)))</f>
        <v xml:space="preserve"> </v>
      </c>
      <c r="V24" s="36"/>
      <c r="W24" s="25" t="str">
        <f t="shared" si="47"/>
        <v xml:space="preserve"> </v>
      </c>
      <c r="X24" s="36"/>
      <c r="Y24" s="25" t="str">
        <f t="shared" si="47"/>
        <v xml:space="preserve"> </v>
      </c>
      <c r="Z24" s="8">
        <f>SUM(Y24,W24,U24,S24,Q24,O24,M24,K24,I24,G24,E24,C24)</f>
        <v>0</v>
      </c>
      <c r="AA24" s="4">
        <v>55</v>
      </c>
    </row>
    <row r="25" spans="1:27" ht="12.75" customHeight="1" x14ac:dyDescent="0.2">
      <c r="A25" s="5" t="s">
        <v>25</v>
      </c>
      <c r="B25" s="7"/>
      <c r="C25" s="25" t="str">
        <f>IF(B25=0," ",VALUE(RIGHT(B25,2)))</f>
        <v xml:space="preserve"> </v>
      </c>
      <c r="D25" s="7"/>
      <c r="E25" s="25" t="str">
        <f>IF(D25=0," ",VALUE(RIGHT(D25,2)))</f>
        <v xml:space="preserve"> </v>
      </c>
      <c r="F25" s="7"/>
      <c r="G25" s="25" t="str">
        <f>IF(F25=0," ",VALUE(RIGHT(F25,2)))</f>
        <v xml:space="preserve"> </v>
      </c>
      <c r="H25" s="7"/>
      <c r="I25" s="25" t="str">
        <f>IF(H25=0," ",VALUE(RIGHT(H25,2)))</f>
        <v xml:space="preserve"> </v>
      </c>
      <c r="J25" s="7"/>
      <c r="K25" s="25" t="str">
        <f>IF(J25=0," ",VALUE(RIGHT(J25,2)))</f>
        <v xml:space="preserve"> </v>
      </c>
      <c r="L25" s="7"/>
      <c r="M25" s="25" t="str">
        <f>IF(L25=0," ",VALUE(RIGHT(L25,2)))</f>
        <v xml:space="preserve"> </v>
      </c>
      <c r="N25" s="7"/>
      <c r="O25" s="25" t="str">
        <f>IF(N25=0," ",VALUE(RIGHT(N25,2)))</f>
        <v xml:space="preserve"> </v>
      </c>
      <c r="P25" s="7"/>
      <c r="Q25" s="25" t="str">
        <f>IF(P25=0," ",VALUE(RIGHT(P25,2)))</f>
        <v xml:space="preserve"> </v>
      </c>
      <c r="R25" s="7"/>
      <c r="S25" s="25" t="str">
        <f>IF(R25=0," ",VALUE(RIGHT(R25,2)))</f>
        <v xml:space="preserve"> </v>
      </c>
      <c r="T25" s="36"/>
      <c r="U25" s="25" t="str">
        <f t="shared" ref="U25" si="48">IF(T25=0," ",VALUE(RIGHT(T25,2)))</f>
        <v xml:space="preserve"> </v>
      </c>
      <c r="V25" s="36"/>
      <c r="W25" s="25" t="str">
        <f t="shared" ref="W25" si="49">IF(V25=0," ",VALUE(RIGHT(V25,2)))</f>
        <v xml:space="preserve"> </v>
      </c>
      <c r="X25" s="36"/>
      <c r="Y25" s="25" t="str">
        <f t="shared" ref="Y25" si="50">IF(X25=0," ",VALUE(RIGHT(X25,2)))</f>
        <v xml:space="preserve"> </v>
      </c>
      <c r="Z25" s="22">
        <f t="shared" ref="Z25:Z27" si="51">SUM(Y25,W25,U25,S25,Q25,O25,M25,K25,I25,G25,E25,C25)</f>
        <v>0</v>
      </c>
    </row>
    <row r="26" spans="1:27" ht="12.75" customHeight="1" x14ac:dyDescent="0.2">
      <c r="A26" s="5" t="s">
        <v>25</v>
      </c>
      <c r="B26" s="7"/>
      <c r="C26" s="25" t="str">
        <f>IF(B26=0," ",VALUE(RIGHT(B26,2)))</f>
        <v xml:space="preserve"> </v>
      </c>
      <c r="D26" s="7"/>
      <c r="E26" s="25" t="str">
        <f>IF(D26=0," ",VALUE(RIGHT(D26,2)))</f>
        <v xml:space="preserve"> </v>
      </c>
      <c r="F26" s="7"/>
      <c r="G26" s="25" t="str">
        <f>IF(F26=0," ",VALUE(RIGHT(F26,2)))</f>
        <v xml:space="preserve"> </v>
      </c>
      <c r="H26" s="7"/>
      <c r="I26" s="25" t="str">
        <f>IF(H26=0," ",VALUE(RIGHT(H26,2)))</f>
        <v xml:space="preserve"> </v>
      </c>
      <c r="J26" s="7"/>
      <c r="K26" s="25" t="str">
        <f>IF(J26=0," ",VALUE(RIGHT(J26,2)))</f>
        <v xml:space="preserve"> </v>
      </c>
      <c r="L26" s="7"/>
      <c r="M26" s="25" t="str">
        <f>IF(L26=0," ",VALUE(RIGHT(L26,2)))</f>
        <v xml:space="preserve"> </v>
      </c>
      <c r="N26" s="7"/>
      <c r="O26" s="25" t="str">
        <f>IF(N26=0," ",VALUE(RIGHT(N26,2)))</f>
        <v xml:space="preserve"> </v>
      </c>
      <c r="P26" s="7"/>
      <c r="Q26" s="25" t="str">
        <f>IF(P26=0," ",VALUE(RIGHT(P26,2)))</f>
        <v xml:space="preserve"> </v>
      </c>
      <c r="R26" s="7"/>
      <c r="S26" s="25" t="str">
        <f>IF(R26=0," ",VALUE(RIGHT(R26,2)))</f>
        <v xml:space="preserve"> </v>
      </c>
      <c r="T26" s="36"/>
      <c r="U26" s="25" t="str">
        <f t="shared" ref="U26" si="52">IF(T26=0," ",VALUE(RIGHT(T26,2)))</f>
        <v xml:space="preserve"> </v>
      </c>
      <c r="V26" s="36"/>
      <c r="W26" s="25" t="str">
        <f t="shared" ref="W26" si="53">IF(V26=0," ",VALUE(RIGHT(V26,2)))</f>
        <v xml:space="preserve"> </v>
      </c>
      <c r="X26" s="36"/>
      <c r="Y26" s="25" t="str">
        <f t="shared" ref="Y26" si="54">IF(X26=0," ",VALUE(RIGHT(X26,2)))</f>
        <v xml:space="preserve"> </v>
      </c>
      <c r="Z26" s="22">
        <f t="shared" si="51"/>
        <v>0</v>
      </c>
    </row>
    <row r="27" spans="1:27" ht="12.75" customHeight="1" x14ac:dyDescent="0.2">
      <c r="A27" s="5" t="s">
        <v>23</v>
      </c>
      <c r="B27" s="7"/>
      <c r="C27" s="25" t="str">
        <f>IF(B27=0," ",VALUE(RIGHT(B27,2)))</f>
        <v xml:space="preserve"> </v>
      </c>
      <c r="D27" s="7"/>
      <c r="E27" s="25" t="str">
        <f>IF(D27=0," ",VALUE(RIGHT(D27,2)))</f>
        <v xml:space="preserve"> </v>
      </c>
      <c r="F27" s="7"/>
      <c r="G27" s="25" t="str">
        <f>IF(F27=0," ",VALUE(RIGHT(F27,2)))</f>
        <v xml:space="preserve"> </v>
      </c>
      <c r="H27" s="7"/>
      <c r="I27" s="25" t="str">
        <f>IF(H27=0," ",VALUE(RIGHT(H27,2)))</f>
        <v xml:space="preserve"> </v>
      </c>
      <c r="J27" s="7"/>
      <c r="K27" s="25" t="str">
        <f>IF(J27=0," ",VALUE(RIGHT(J27,2)))</f>
        <v xml:space="preserve"> </v>
      </c>
      <c r="L27" s="7"/>
      <c r="M27" s="25" t="str">
        <f>IF(L27=0," ",VALUE(RIGHT(L27,2)))</f>
        <v xml:space="preserve"> </v>
      </c>
      <c r="N27" s="7"/>
      <c r="O27" s="25" t="str">
        <f>IF(N27=0," ",VALUE(RIGHT(N27,2)))</f>
        <v xml:space="preserve"> </v>
      </c>
      <c r="P27" s="7"/>
      <c r="Q27" s="25" t="str">
        <f>IF(P27=0," ",VALUE(RIGHT(P27,2)))</f>
        <v xml:space="preserve"> </v>
      </c>
      <c r="R27" s="7"/>
      <c r="S27" s="25" t="str">
        <f>IF(R27=0," ",VALUE(RIGHT(R27,2)))</f>
        <v xml:space="preserve"> </v>
      </c>
      <c r="T27" s="36"/>
      <c r="U27" s="25" t="str">
        <f t="shared" ref="U27" si="55">IF(T27=0," ",VALUE(RIGHT(T27,2)))</f>
        <v xml:space="preserve"> </v>
      </c>
      <c r="V27" s="36"/>
      <c r="W27" s="25" t="str">
        <f t="shared" ref="W27" si="56">IF(V27=0," ",VALUE(RIGHT(V27,2)))</f>
        <v xml:space="preserve"> </v>
      </c>
      <c r="X27" s="36"/>
      <c r="Y27" s="25" t="str">
        <f t="shared" ref="Y27" si="57">IF(X27=0," ",VALUE(RIGHT(X27,2)))</f>
        <v xml:space="preserve"> </v>
      </c>
      <c r="Z27" s="22">
        <f t="shared" si="51"/>
        <v>0</v>
      </c>
      <c r="AA27" s="4">
        <v>10</v>
      </c>
    </row>
    <row r="28" spans="1:27" ht="12.75" customHeight="1" x14ac:dyDescent="0.2">
      <c r="A28" s="15"/>
      <c r="B28" s="2"/>
      <c r="C28" s="16"/>
      <c r="D28" s="2"/>
      <c r="E28" s="16"/>
      <c r="F28" s="2"/>
      <c r="G28" s="16"/>
      <c r="H28" s="2"/>
      <c r="I28" s="16"/>
      <c r="J28" s="2"/>
      <c r="K28" s="16"/>
      <c r="L28" s="2"/>
      <c r="M28" s="16"/>
      <c r="N28" s="2"/>
      <c r="O28" s="16"/>
      <c r="P28" s="2"/>
      <c r="Q28" s="16"/>
      <c r="R28" s="2"/>
      <c r="S28" s="37"/>
      <c r="T28" s="37"/>
      <c r="U28" s="37"/>
      <c r="V28" s="37"/>
      <c r="W28" s="37"/>
      <c r="X28" s="37"/>
      <c r="Y28" s="38"/>
      <c r="Z28" s="9">
        <f>SUM(Z24:Z27)</f>
        <v>0</v>
      </c>
      <c r="AA28" s="18">
        <v>65</v>
      </c>
    </row>
    <row r="29" spans="1:27" ht="15" hidden="1" customHeight="1" x14ac:dyDescent="0.2">
      <c r="A29" s="5" t="s">
        <v>4</v>
      </c>
      <c r="B29" s="14">
        <f>SUM(C24:C27)</f>
        <v>0</v>
      </c>
      <c r="C29" s="12"/>
      <c r="D29" s="14">
        <f>SUM(E24:E27)</f>
        <v>0</v>
      </c>
      <c r="E29" s="12"/>
      <c r="F29" s="14">
        <f>SUM(G24:G27)</f>
        <v>0</v>
      </c>
      <c r="G29" s="12"/>
      <c r="H29" s="14">
        <f>SUM(I24:I27)</f>
        <v>0</v>
      </c>
      <c r="I29" s="12"/>
      <c r="J29" s="14">
        <f>SUM(K24:K27)</f>
        <v>0</v>
      </c>
      <c r="K29" s="12"/>
      <c r="L29" s="14">
        <f>SUM(M24:M27)</f>
        <v>0</v>
      </c>
      <c r="M29" s="12"/>
      <c r="N29" s="14">
        <f>SUM(O24:O27)</f>
        <v>0</v>
      </c>
      <c r="O29" s="12"/>
      <c r="P29" s="14">
        <f>SUM(Q24:Q27)</f>
        <v>0</v>
      </c>
      <c r="Q29" s="12"/>
      <c r="R29" s="14">
        <f>SUM(S24:S27)</f>
        <v>0</v>
      </c>
    </row>
    <row r="30" spans="1:27" ht="15" customHeight="1" x14ac:dyDescent="0.25">
      <c r="A30" s="29" t="s">
        <v>31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 s="32"/>
    </row>
    <row r="31" spans="1:27" s="20" customFormat="1" ht="15" customHeight="1" x14ac:dyDescent="0.2">
      <c r="A31" s="33" t="s">
        <v>17</v>
      </c>
      <c r="B31" s="21"/>
      <c r="C31" s="25" t="str">
        <f>IF(B31=0," ",VALUE(RIGHT(B31,1)))</f>
        <v xml:space="preserve"> </v>
      </c>
      <c r="D31" s="21"/>
      <c r="E31" s="25" t="str">
        <f>IF(D31=0," ",VALUE(RIGHT(D31,1)))</f>
        <v xml:space="preserve"> </v>
      </c>
      <c r="F31" s="21"/>
      <c r="G31" s="25" t="str">
        <f>IF(F31=0," ",VALUE(RIGHT(F31,1)))</f>
        <v xml:space="preserve"> </v>
      </c>
      <c r="H31" s="21"/>
      <c r="I31" s="25" t="str">
        <f>IF(H31=0," ",VALUE(RIGHT(H31,1)))</f>
        <v xml:space="preserve"> </v>
      </c>
      <c r="J31" s="21"/>
      <c r="K31" s="25" t="str">
        <f>IF(J31=0," ",VALUE(RIGHT(J31,1)))</f>
        <v xml:space="preserve"> </v>
      </c>
      <c r="L31" s="21"/>
      <c r="M31" s="25" t="str">
        <f>IF(L31=0," ",VALUE(RIGHT(L31,1)))</f>
        <v xml:space="preserve"> </v>
      </c>
      <c r="N31" s="21"/>
      <c r="O31" s="25" t="str">
        <f>IF(N31=0," ",VALUE(RIGHT(N31,1)))</f>
        <v xml:space="preserve"> </v>
      </c>
      <c r="P31" s="21"/>
      <c r="Q31" s="25" t="str">
        <f>IF(P31=0," ",VALUE(RIGHT(P31,1)))</f>
        <v xml:space="preserve"> </v>
      </c>
      <c r="R31" s="21"/>
      <c r="S31" s="25" t="str">
        <f>IF(R31=0," ",VALUE(RIGHT(R31,1)))</f>
        <v xml:space="preserve"> </v>
      </c>
      <c r="T31" s="36"/>
      <c r="U31" s="25" t="str">
        <f t="shared" ref="U31:Y31" si="58">IF(T31=0," ",VALUE(RIGHT(T31,1)))</f>
        <v xml:space="preserve"> </v>
      </c>
      <c r="V31" s="36"/>
      <c r="W31" s="25" t="str">
        <f t="shared" si="58"/>
        <v xml:space="preserve"> </v>
      </c>
      <c r="X31" s="36"/>
      <c r="Y31" s="25" t="str">
        <f t="shared" si="58"/>
        <v xml:space="preserve"> </v>
      </c>
      <c r="Z31" s="22">
        <f>SUM(Y31,W31,U31,S31,Q31,O31,M31,K31,I31,G31,E31,C31)</f>
        <v>0</v>
      </c>
      <c r="AA31" s="32"/>
    </row>
    <row r="32" spans="1:27" s="20" customFormat="1" ht="15" customHeight="1" x14ac:dyDescent="0.2">
      <c r="A32" s="33" t="s">
        <v>17</v>
      </c>
      <c r="B32" s="21"/>
      <c r="C32" s="25" t="str">
        <f>IF(B32=0," ",VALUE(RIGHT(B32,1)))</f>
        <v xml:space="preserve"> </v>
      </c>
      <c r="D32" s="21"/>
      <c r="E32" s="25" t="str">
        <f>IF(D32=0," ",VALUE(RIGHT(D32,1)))</f>
        <v xml:space="preserve"> </v>
      </c>
      <c r="F32" s="21"/>
      <c r="G32" s="25" t="str">
        <f>IF(F32=0," ",VALUE(RIGHT(F32,1)))</f>
        <v xml:space="preserve"> </v>
      </c>
      <c r="H32" s="21"/>
      <c r="I32" s="25" t="str">
        <f>IF(H32=0," ",VALUE(RIGHT(H32,1)))</f>
        <v xml:space="preserve"> </v>
      </c>
      <c r="J32" s="21"/>
      <c r="K32" s="25" t="str">
        <f>IF(J32=0," ",VALUE(RIGHT(J32,1)))</f>
        <v xml:space="preserve"> </v>
      </c>
      <c r="L32" s="21"/>
      <c r="M32" s="25" t="str">
        <f>IF(L32=0," ",VALUE(RIGHT(L32,1)))</f>
        <v xml:space="preserve"> </v>
      </c>
      <c r="N32" s="21"/>
      <c r="O32" s="25" t="str">
        <f>IF(N32=0," ",VALUE(RIGHT(N32,1)))</f>
        <v xml:space="preserve"> </v>
      </c>
      <c r="P32" s="21"/>
      <c r="Q32" s="25" t="str">
        <f>IF(P32=0," ",VALUE(RIGHT(P32,1)))</f>
        <v xml:space="preserve"> </v>
      </c>
      <c r="R32" s="21"/>
      <c r="S32" s="25" t="str">
        <f>IF(R32=0," ",VALUE(RIGHT(R32,1)))</f>
        <v xml:space="preserve"> </v>
      </c>
      <c r="T32" s="36"/>
      <c r="U32" s="25" t="str">
        <f t="shared" ref="U32" si="59">IF(T32=0," ",VALUE(RIGHT(T32,1)))</f>
        <v xml:space="preserve"> </v>
      </c>
      <c r="V32" s="36"/>
      <c r="W32" s="25" t="str">
        <f t="shared" ref="W32" si="60">IF(V32=0," ",VALUE(RIGHT(V32,1)))</f>
        <v xml:space="preserve"> </v>
      </c>
      <c r="X32" s="36"/>
      <c r="Y32" s="25" t="str">
        <f t="shared" ref="Y32" si="61">IF(X32=0," ",VALUE(RIGHT(X32,1)))</f>
        <v xml:space="preserve"> </v>
      </c>
      <c r="Z32" s="22">
        <f t="shared" ref="Z32:Z33" si="62">SUM(Y32,W32,U32,S32,Q32,O32,M32,K32,I32,G32,E32,C32)</f>
        <v>0</v>
      </c>
      <c r="AA32" s="32"/>
    </row>
    <row r="33" spans="1:27" ht="15" customHeight="1" x14ac:dyDescent="0.2">
      <c r="A33" s="33" t="s">
        <v>17</v>
      </c>
      <c r="B33" s="21"/>
      <c r="C33" s="25" t="str">
        <f>IF(B33=0," ",VALUE(RIGHT(B33,1)))</f>
        <v xml:space="preserve"> </v>
      </c>
      <c r="D33" s="21"/>
      <c r="E33" s="25" t="str">
        <f>IF(D33=0," ",VALUE(RIGHT(D33,1)))</f>
        <v xml:space="preserve"> </v>
      </c>
      <c r="F33" s="21"/>
      <c r="G33" s="25" t="str">
        <f>IF(F33=0," ",VALUE(RIGHT(F33,1)))</f>
        <v xml:space="preserve"> </v>
      </c>
      <c r="H33" s="21"/>
      <c r="I33" s="25" t="str">
        <f>IF(H33=0," ",VALUE(RIGHT(H33,1)))</f>
        <v xml:space="preserve"> </v>
      </c>
      <c r="J33" s="21"/>
      <c r="K33" s="25" t="str">
        <f>IF(J33=0," ",VALUE(RIGHT(J33,1)))</f>
        <v xml:space="preserve"> </v>
      </c>
      <c r="L33" s="21"/>
      <c r="M33" s="25" t="str">
        <f>IF(L33=0," ",VALUE(RIGHT(L33,1)))</f>
        <v xml:space="preserve"> </v>
      </c>
      <c r="N33" s="21"/>
      <c r="O33" s="25" t="str">
        <f>IF(N33=0," ",VALUE(RIGHT(N33,1)))</f>
        <v xml:space="preserve"> </v>
      </c>
      <c r="P33" s="21"/>
      <c r="Q33" s="25" t="str">
        <f>IF(P33=0," ",VALUE(RIGHT(P33,1)))</f>
        <v xml:space="preserve"> </v>
      </c>
      <c r="R33" s="21"/>
      <c r="S33" s="25" t="str">
        <f>IF(R33=0," ",VALUE(RIGHT(R33,1)))</f>
        <v xml:space="preserve"> </v>
      </c>
      <c r="T33" s="36"/>
      <c r="U33" s="25" t="str">
        <f t="shared" ref="U33" si="63">IF(T33=0," ",VALUE(RIGHT(T33,1)))</f>
        <v xml:space="preserve"> </v>
      </c>
      <c r="V33" s="36"/>
      <c r="W33" s="25" t="str">
        <f t="shared" ref="W33" si="64">IF(V33=0," ",VALUE(RIGHT(V33,1)))</f>
        <v xml:space="preserve"> </v>
      </c>
      <c r="X33" s="36"/>
      <c r="Y33" s="25" t="str">
        <f t="shared" ref="Y33" si="65">IF(X33=0," ",VALUE(RIGHT(X33,1)))</f>
        <v xml:space="preserve"> </v>
      </c>
      <c r="Z33" s="22">
        <f t="shared" si="62"/>
        <v>0</v>
      </c>
      <c r="AA33" s="32"/>
    </row>
    <row r="34" spans="1:27" ht="1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23">
        <f>SUM(Z31:Z33)</f>
        <v>0</v>
      </c>
      <c r="AA34" s="31">
        <v>15</v>
      </c>
    </row>
    <row r="35" spans="1:27" ht="15" hidden="1" customHeight="1" x14ac:dyDescent="0.2">
      <c r="A35" s="20" t="s">
        <v>4</v>
      </c>
      <c r="B35" s="26">
        <v>0</v>
      </c>
      <c r="C35" s="24"/>
      <c r="D35" s="26">
        <v>0</v>
      </c>
      <c r="E35" s="24"/>
      <c r="F35" s="26">
        <v>0</v>
      </c>
      <c r="G35" s="24"/>
      <c r="H35" s="26">
        <v>0</v>
      </c>
      <c r="I35" s="24"/>
      <c r="J35" s="26">
        <v>0</v>
      </c>
      <c r="K35" s="24"/>
      <c r="L35" s="26">
        <v>0</v>
      </c>
      <c r="M35" s="24"/>
      <c r="N35" s="26">
        <v>0</v>
      </c>
      <c r="O35" s="24"/>
      <c r="P35" s="26">
        <v>0</v>
      </c>
      <c r="Q35" s="24"/>
      <c r="R35" s="26">
        <v>0</v>
      </c>
      <c r="S35" s="24" t="s">
        <v>26</v>
      </c>
      <c r="T35" s="24"/>
      <c r="U35" s="24"/>
      <c r="V35" s="24"/>
      <c r="W35" s="24"/>
      <c r="X35" s="24"/>
      <c r="Y35" s="24"/>
      <c r="Z35"/>
      <c r="AA35" s="32"/>
    </row>
    <row r="36" spans="1:27" ht="15" customHeight="1" x14ac:dyDescent="0.25">
      <c r="A36" s="29" t="s">
        <v>32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22"/>
      <c r="AA36" s="32"/>
    </row>
    <row r="37" spans="1:27" ht="15" customHeight="1" x14ac:dyDescent="0.2">
      <c r="A37" s="27" t="s">
        <v>5</v>
      </c>
      <c r="B37" s="21"/>
      <c r="C37" s="25" t="str">
        <f t="shared" ref="C37:E40" si="66">IF(B37=0," ",VALUE(RIGHT(B37,1)))</f>
        <v xml:space="preserve"> </v>
      </c>
      <c r="D37" s="21"/>
      <c r="E37" s="25" t="str">
        <f t="shared" si="66"/>
        <v xml:space="preserve"> </v>
      </c>
      <c r="F37" s="21"/>
      <c r="G37" s="25" t="str">
        <f>IF(F37=0," ",VALUE(RIGHT(F37,1)))</f>
        <v xml:space="preserve"> </v>
      </c>
      <c r="H37" s="21"/>
      <c r="I37" s="25" t="str">
        <f>IF(H37=0," ",VALUE(RIGHT(H37,1)))</f>
        <v xml:space="preserve"> </v>
      </c>
      <c r="J37" s="21"/>
      <c r="K37" s="25" t="str">
        <f>IF(J37=0," ",VALUE(RIGHT(J37,1)))</f>
        <v xml:space="preserve"> </v>
      </c>
      <c r="L37" s="21"/>
      <c r="M37" s="25" t="str">
        <f>IF(L37=0," ",VALUE(RIGHT(L37,1)))</f>
        <v xml:space="preserve"> </v>
      </c>
      <c r="N37" s="21"/>
      <c r="O37" s="25" t="str">
        <f>IF(N37=0," ",VALUE(RIGHT(N37,1)))</f>
        <v xml:space="preserve"> </v>
      </c>
      <c r="P37" s="21"/>
      <c r="Q37" s="25" t="str">
        <f>IF(P37=0," ",VALUE(RIGHT(P37,1)))</f>
        <v xml:space="preserve"> </v>
      </c>
      <c r="R37" s="21"/>
      <c r="S37" s="25" t="str">
        <f>IF(R37=0," ",VALUE(RIGHT(R37,1)))</f>
        <v xml:space="preserve"> </v>
      </c>
      <c r="T37" s="36"/>
      <c r="U37" s="25" t="str">
        <f t="shared" ref="U37:Y37" si="67">IF(T37=0," ",VALUE(RIGHT(T37,1)))</f>
        <v xml:space="preserve"> </v>
      </c>
      <c r="V37" s="36"/>
      <c r="W37" s="25" t="str">
        <f t="shared" si="67"/>
        <v xml:space="preserve"> </v>
      </c>
      <c r="X37" s="36"/>
      <c r="Y37" s="25" t="str">
        <f t="shared" si="67"/>
        <v xml:space="preserve"> </v>
      </c>
      <c r="Z37" s="22">
        <f>SUM(Y37,W37,U37,S37,Q37,O37,M37,K37,I37,G37,E37,C37)</f>
        <v>0</v>
      </c>
      <c r="AA37" s="32"/>
    </row>
    <row r="38" spans="1:27" ht="15" customHeight="1" x14ac:dyDescent="0.2">
      <c r="A38" s="27" t="s">
        <v>5</v>
      </c>
      <c r="B38" s="21"/>
      <c r="C38" s="25" t="str">
        <f t="shared" si="66"/>
        <v xml:space="preserve"> </v>
      </c>
      <c r="D38" s="21"/>
      <c r="E38" s="25" t="str">
        <f t="shared" si="66"/>
        <v xml:space="preserve"> </v>
      </c>
      <c r="F38" s="21"/>
      <c r="G38" s="25" t="str">
        <f>IF(F38=0," ",VALUE(RIGHT(F38,1)))</f>
        <v xml:space="preserve"> </v>
      </c>
      <c r="H38" s="21"/>
      <c r="I38" s="25" t="str">
        <f>IF(H38=0," ",VALUE(RIGHT(H38,1)))</f>
        <v xml:space="preserve"> </v>
      </c>
      <c r="J38" s="21"/>
      <c r="K38" s="25" t="str">
        <f>IF(J38=0," ",VALUE(RIGHT(J38,1)))</f>
        <v xml:space="preserve"> </v>
      </c>
      <c r="L38" s="21"/>
      <c r="M38" s="25" t="str">
        <f>IF(L38=0," ",VALUE(RIGHT(L38,1)))</f>
        <v xml:space="preserve"> </v>
      </c>
      <c r="N38" s="21"/>
      <c r="O38" s="25" t="str">
        <f>IF(N38=0," ",VALUE(RIGHT(N38,1)))</f>
        <v xml:space="preserve"> </v>
      </c>
      <c r="P38" s="21"/>
      <c r="Q38" s="25" t="str">
        <f>IF(P38=0," ",VALUE(RIGHT(P38,1)))</f>
        <v xml:space="preserve"> </v>
      </c>
      <c r="R38" s="21"/>
      <c r="S38" s="25" t="str">
        <f>IF(R38=0," ",VALUE(RIGHT(R38,1)))</f>
        <v xml:space="preserve"> </v>
      </c>
      <c r="T38" s="36"/>
      <c r="U38" s="25" t="str">
        <f t="shared" ref="U38" si="68">IF(T38=0," ",VALUE(RIGHT(T38,1)))</f>
        <v xml:space="preserve"> </v>
      </c>
      <c r="V38" s="36"/>
      <c r="W38" s="25" t="str">
        <f t="shared" ref="W38" si="69">IF(V38=0," ",VALUE(RIGHT(V38,1)))</f>
        <v xml:space="preserve"> </v>
      </c>
      <c r="X38" s="36"/>
      <c r="Y38" s="25" t="str">
        <f t="shared" ref="Y38" si="70">IF(X38=0," ",VALUE(RIGHT(X38,1)))</f>
        <v xml:space="preserve"> </v>
      </c>
      <c r="Z38" s="22">
        <f t="shared" ref="Z38:Z40" si="71">SUM(Y38,W38,U38,S38,Q38,O38,M38,K38,I38,G38,E38,C38)</f>
        <v>0</v>
      </c>
      <c r="AA38" s="32"/>
    </row>
    <row r="39" spans="1:27" ht="15" customHeight="1" x14ac:dyDescent="0.2">
      <c r="A39" s="27" t="s">
        <v>5</v>
      </c>
      <c r="B39" s="21"/>
      <c r="C39" s="25" t="str">
        <f t="shared" si="66"/>
        <v xml:space="preserve"> </v>
      </c>
      <c r="D39" s="21"/>
      <c r="E39" s="25" t="str">
        <f t="shared" si="66"/>
        <v xml:space="preserve"> </v>
      </c>
      <c r="F39" s="21"/>
      <c r="G39" s="25" t="str">
        <f>IF(F39=0," ",VALUE(RIGHT(F39,1)))</f>
        <v xml:space="preserve"> </v>
      </c>
      <c r="H39" s="21"/>
      <c r="I39" s="25" t="str">
        <f>IF(H39=0," ",VALUE(RIGHT(H39,1)))</f>
        <v xml:space="preserve"> </v>
      </c>
      <c r="J39" s="21"/>
      <c r="K39" s="25" t="str">
        <f>IF(J39=0," ",VALUE(RIGHT(J39,1)))</f>
        <v xml:space="preserve"> </v>
      </c>
      <c r="L39" s="21"/>
      <c r="M39" s="25" t="str">
        <f>IF(L39=0," ",VALUE(RIGHT(L39,1)))</f>
        <v xml:space="preserve"> </v>
      </c>
      <c r="N39" s="21"/>
      <c r="O39" s="25" t="str">
        <f>IF(N39=0," ",VALUE(RIGHT(N39,1)))</f>
        <v xml:space="preserve"> </v>
      </c>
      <c r="P39" s="21"/>
      <c r="Q39" s="25" t="str">
        <f>IF(P39=0," ",VALUE(RIGHT(P39,1)))</f>
        <v xml:space="preserve"> </v>
      </c>
      <c r="R39" s="21"/>
      <c r="S39" s="25" t="str">
        <f>IF(R39=0," ",VALUE(RIGHT(R39,1)))</f>
        <v xml:space="preserve"> </v>
      </c>
      <c r="T39" s="36"/>
      <c r="U39" s="25" t="str">
        <f t="shared" ref="U39" si="72">IF(T39=0," ",VALUE(RIGHT(T39,1)))</f>
        <v xml:space="preserve"> </v>
      </c>
      <c r="V39" s="36"/>
      <c r="W39" s="25" t="str">
        <f t="shared" ref="W39" si="73">IF(V39=0," ",VALUE(RIGHT(V39,1)))</f>
        <v xml:space="preserve"> </v>
      </c>
      <c r="X39" s="36"/>
      <c r="Y39" s="25" t="str">
        <f t="shared" ref="Y39" si="74">IF(X39=0," ",VALUE(RIGHT(X39,1)))</f>
        <v xml:space="preserve"> </v>
      </c>
      <c r="Z39" s="22">
        <f t="shared" si="71"/>
        <v>0</v>
      </c>
      <c r="AA39" s="32"/>
    </row>
    <row r="40" spans="1:27" ht="15" customHeight="1" x14ac:dyDescent="0.2">
      <c r="A40" s="27" t="s">
        <v>5</v>
      </c>
      <c r="B40" s="21"/>
      <c r="C40" s="25" t="str">
        <f t="shared" si="66"/>
        <v xml:space="preserve"> </v>
      </c>
      <c r="D40" s="21"/>
      <c r="E40" s="25" t="str">
        <f t="shared" si="66"/>
        <v xml:space="preserve"> </v>
      </c>
      <c r="F40" s="21"/>
      <c r="G40" s="25" t="str">
        <f>IF(F40=0," ",VALUE(RIGHT(F40,1)))</f>
        <v xml:space="preserve"> </v>
      </c>
      <c r="H40" s="21"/>
      <c r="I40" s="25" t="str">
        <f>IF(H40=0," ",VALUE(RIGHT(H40,1)))</f>
        <v xml:space="preserve"> </v>
      </c>
      <c r="J40" s="21"/>
      <c r="K40" s="25" t="str">
        <f>IF(J40=0," ",VALUE(RIGHT(J40,1)))</f>
        <v xml:space="preserve"> </v>
      </c>
      <c r="L40" s="21"/>
      <c r="M40" s="25" t="str">
        <f>IF(L40=0," ",VALUE(RIGHT(L40,1)))</f>
        <v xml:space="preserve"> </v>
      </c>
      <c r="N40" s="21"/>
      <c r="O40" s="25" t="str">
        <f>IF(N40=0," ",VALUE(RIGHT(N40,1)))</f>
        <v xml:space="preserve"> </v>
      </c>
      <c r="P40" s="21"/>
      <c r="Q40" s="25" t="str">
        <f>IF(P40=0," ",VALUE(RIGHT(P40,1)))</f>
        <v xml:space="preserve"> </v>
      </c>
      <c r="R40" s="21"/>
      <c r="S40" s="25" t="str">
        <f>IF(R40=0," ",VALUE(RIGHT(R40,1)))</f>
        <v xml:space="preserve"> </v>
      </c>
      <c r="T40" s="36"/>
      <c r="U40" s="25" t="str">
        <f t="shared" ref="U40" si="75">IF(T40=0," ",VALUE(RIGHT(T40,1)))</f>
        <v xml:space="preserve"> </v>
      </c>
      <c r="V40" s="36"/>
      <c r="W40" s="25" t="str">
        <f t="shared" ref="W40" si="76">IF(V40=0," ",VALUE(RIGHT(V40,1)))</f>
        <v xml:space="preserve"> </v>
      </c>
      <c r="X40" s="36"/>
      <c r="Y40" s="25" t="str">
        <f t="shared" ref="Y40" si="77">IF(X40=0," ",VALUE(RIGHT(X40,1)))</f>
        <v xml:space="preserve"> </v>
      </c>
      <c r="Z40" s="22">
        <f t="shared" si="71"/>
        <v>0</v>
      </c>
      <c r="AA40" s="32"/>
    </row>
    <row r="41" spans="1:27" ht="1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23">
        <f>SUM(Z37:Z40)</f>
        <v>0</v>
      </c>
      <c r="AA41" s="31">
        <v>10</v>
      </c>
    </row>
    <row r="42" spans="1:27" ht="15" customHeight="1" x14ac:dyDescent="0.2">
      <c r="A42" s="20" t="s">
        <v>4</v>
      </c>
      <c r="B42" s="26">
        <f>SUM(C37:C40,C31:C33,C24:C27,C7:C19)</f>
        <v>0</v>
      </c>
      <c r="C42" s="24"/>
      <c r="D42" s="26">
        <f>SUM(E37:E40,E31:E33,E24:E27,E7:E19)</f>
        <v>0</v>
      </c>
      <c r="E42" s="24"/>
      <c r="F42" s="26">
        <f>SUM(G37:G40,G31:G33,G24:G27,G7:G19)</f>
        <v>0</v>
      </c>
      <c r="G42" s="24"/>
      <c r="H42" s="26">
        <f>SUM(I37:I40,I31:I33,I24:I27,I7:I19)</f>
        <v>0</v>
      </c>
      <c r="I42" s="24"/>
      <c r="J42" s="26">
        <f>SUM(K37:K40,K31:K33,K24:K27,K7:K19)</f>
        <v>0</v>
      </c>
      <c r="K42" s="24"/>
      <c r="L42" s="26">
        <f>SUM(M37:M40,M31:M33,M24:M27,M7:M19)</f>
        <v>0</v>
      </c>
      <c r="M42" s="24"/>
      <c r="N42" s="26">
        <f>SUM(O37:O40,O31:O33,O24:O27,O7:O19)</f>
        <v>0</v>
      </c>
      <c r="O42" s="24"/>
      <c r="P42" s="26">
        <f>SUM(Q37:Q40,Q31:Q33,Q24:Q27,Q7:Q19)</f>
        <v>0</v>
      </c>
      <c r="Q42" s="24"/>
      <c r="R42" s="26">
        <f>SUM(S37:S40,S31:S33,S24:S27,S7:S19)</f>
        <v>0</v>
      </c>
      <c r="S42" s="26"/>
      <c r="T42" s="26">
        <f t="shared" ref="T42:X42" si="78">SUM(U37:U40,U31:U33,U24:U27,U7:U19)</f>
        <v>0</v>
      </c>
      <c r="U42" s="26"/>
      <c r="V42" s="26">
        <f t="shared" si="78"/>
        <v>0</v>
      </c>
      <c r="W42" s="26"/>
      <c r="X42" s="26">
        <f t="shared" si="78"/>
        <v>0</v>
      </c>
      <c r="Y42" s="24"/>
      <c r="Z42" s="23">
        <f>SUM(Z41,Z34,Z28,Z20)</f>
        <v>0</v>
      </c>
      <c r="AA42" s="32"/>
    </row>
    <row r="43" spans="1:27" ht="15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32"/>
    </row>
    <row r="44" spans="1:27" ht="15" customHeight="1" x14ac:dyDescent="0.2">
      <c r="A44" s="20" t="s">
        <v>2</v>
      </c>
      <c r="B44" s="28">
        <f>B42</f>
        <v>0</v>
      </c>
      <c r="C44" s="26"/>
      <c r="D44" s="28">
        <f>B42+D42</f>
        <v>0</v>
      </c>
      <c r="E44" s="26"/>
      <c r="F44" s="28">
        <f>B42+D42+F42</f>
        <v>0</v>
      </c>
      <c r="G44" s="26"/>
      <c r="H44" s="28">
        <f>B42+D42+F42+H42</f>
        <v>0</v>
      </c>
      <c r="I44" s="26"/>
      <c r="J44" s="28">
        <f>J42+H42+F42+D42+B42</f>
        <v>0</v>
      </c>
      <c r="K44" s="26"/>
      <c r="L44" s="28">
        <f>L42+J42+H42+F42+D42+B42</f>
        <v>0</v>
      </c>
      <c r="M44" s="26"/>
      <c r="N44" s="28">
        <f>SUM(N42+L42+J42+H42+F42+D42+B42)</f>
        <v>0</v>
      </c>
      <c r="O44" s="26"/>
      <c r="P44" s="28">
        <f>P42+N42+L42+J42+H42+F42+D42+B42</f>
        <v>0</v>
      </c>
      <c r="Q44" s="26"/>
      <c r="R44" s="28">
        <f>R42+P42+N42+L42+J42+H42+F42+D42+B42</f>
        <v>0</v>
      </c>
      <c r="S44" s="28"/>
      <c r="T44" s="28">
        <f>T42+R42+P42+N42+L42+J42+H42+F42+D42+B42</f>
        <v>0</v>
      </c>
      <c r="U44" s="28"/>
      <c r="V44" s="28">
        <f>V42+T42+R42+P42+N42+L42+J42+H42+F42+D42+B42</f>
        <v>0</v>
      </c>
      <c r="W44" s="28"/>
      <c r="X44" s="28">
        <f>X42+V42+T42+R42+P42+N42+L42+J42+H42+F42+D42+B42</f>
        <v>0</v>
      </c>
      <c r="Y44" s="26"/>
      <c r="Z44" s="28">
        <f>X44</f>
        <v>0</v>
      </c>
      <c r="AA44" s="31">
        <v>202</v>
      </c>
    </row>
    <row r="45" spans="1:27" ht="1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32"/>
    </row>
    <row r="46" spans="1:27" ht="15" customHeight="1" x14ac:dyDescent="0.2">
      <c r="A46" s="41" t="s">
        <v>18</v>
      </c>
      <c r="B46" s="41"/>
      <c r="C46" s="41"/>
      <c r="D46" s="41"/>
      <c r="E46" s="41"/>
      <c r="F46" s="41"/>
      <c r="G46"/>
      <c r="H46" s="21"/>
      <c r="I46"/>
      <c r="J46" s="39" t="s">
        <v>33</v>
      </c>
      <c r="K46" s="39"/>
      <c r="L46" s="39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32"/>
    </row>
    <row r="47" spans="1:27" ht="15" customHeight="1" x14ac:dyDescent="0.2">
      <c r="A47" s="41" t="s">
        <v>19</v>
      </c>
      <c r="B47" s="41"/>
      <c r="C47" s="41"/>
      <c r="D47" s="41"/>
      <c r="E47" s="41"/>
      <c r="F47" s="41"/>
      <c r="G47"/>
      <c r="H47" s="21"/>
      <c r="I47"/>
      <c r="J47" s="39" t="s">
        <v>34</v>
      </c>
      <c r="K47" s="39"/>
      <c r="L47" s="39"/>
      <c r="M47"/>
      <c r="N47" s="42" t="s">
        <v>21</v>
      </c>
      <c r="O47" s="43"/>
      <c r="P47" s="44"/>
      <c r="Q47"/>
      <c r="R47" s="30">
        <f>H46+H47+H48</f>
        <v>0</v>
      </c>
      <c r="S47"/>
      <c r="T47"/>
      <c r="U47"/>
      <c r="V47"/>
      <c r="W47"/>
      <c r="X47"/>
      <c r="Y47"/>
      <c r="Z47"/>
      <c r="AA47" s="32"/>
    </row>
    <row r="48" spans="1:27" ht="15" customHeight="1" x14ac:dyDescent="0.2">
      <c r="A48" s="41" t="s">
        <v>20</v>
      </c>
      <c r="B48" s="41"/>
      <c r="C48" s="41"/>
      <c r="D48" s="41"/>
      <c r="E48" s="41"/>
      <c r="F48" s="41"/>
      <c r="G48"/>
      <c r="H48" s="21"/>
      <c r="I48"/>
      <c r="J48" s="39" t="s">
        <v>33</v>
      </c>
      <c r="K48" s="39"/>
      <c r="L48" s="39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32"/>
    </row>
  </sheetData>
  <sheetProtection algorithmName="SHA-512" hashValue="UcJJHsxgSvels2/RjqnZyqieSmCAeHOLFdDXE6DOZoh/j99Gqo8xTtZrsT4FywqtuTZmrlNEUnd13d3RQ9FQug==" saltValue="3Zaz8PoDhA/ng098NQV1mA==" spinCount="100000" sheet="1" selectLockedCells="1"/>
  <mergeCells count="10">
    <mergeCell ref="AC7:AG11"/>
    <mergeCell ref="J48:L48"/>
    <mergeCell ref="B2:J2"/>
    <mergeCell ref="N2:S2"/>
    <mergeCell ref="A46:F46"/>
    <mergeCell ref="J46:L46"/>
    <mergeCell ref="A47:F47"/>
    <mergeCell ref="J47:L47"/>
    <mergeCell ref="N47:P47"/>
    <mergeCell ref="A48:F4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2012-09-04T10:58:35Z</cp:lastPrinted>
  <dcterms:created xsi:type="dcterms:W3CDTF">2004-03-08T13:09:37Z</dcterms:created>
  <dcterms:modified xsi:type="dcterms:W3CDTF">2019-02-01T08:42:34Z</dcterms:modified>
</cp:coreProperties>
</file>