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Vinnsla_jan2019\nytt2019\Med_aukastofum\"/>
    </mc:Choice>
  </mc:AlternateContent>
  <xr:revisionPtr revIDLastSave="0" documentId="13_ncr:1_{38F9E09F-70FF-4A0E-AD28-C3B6132F36D3}" xr6:coauthVersionLast="36" xr6:coauthVersionMax="40" xr10:uidLastSave="{00000000-0000-0000-0000-000000000000}"/>
  <bookViews>
    <workbookView xWindow="0" yWindow="0" windowWidth="19830" windowHeight="11790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J54" i="2" l="1"/>
  <c r="X54" i="2"/>
  <c r="V54" i="2"/>
  <c r="T54" i="2"/>
  <c r="R54" i="2"/>
  <c r="P54" i="2"/>
  <c r="N54" i="2"/>
  <c r="L54" i="2"/>
  <c r="H54" i="2"/>
  <c r="F54" i="2"/>
  <c r="D54" i="2"/>
  <c r="B54" i="2"/>
  <c r="Z54" i="2"/>
  <c r="Y24" i="2" l="1"/>
  <c r="W24" i="2"/>
  <c r="U24" i="2"/>
  <c r="S24" i="2"/>
  <c r="Q24" i="2"/>
  <c r="O24" i="2"/>
  <c r="M24" i="2"/>
  <c r="K24" i="2"/>
  <c r="I24" i="2"/>
  <c r="G24" i="2"/>
  <c r="E24" i="2"/>
  <c r="C24" i="2"/>
  <c r="U50" i="2" l="1"/>
  <c r="W50" i="2"/>
  <c r="Y50" i="2"/>
  <c r="U51" i="2"/>
  <c r="W51" i="2"/>
  <c r="Y51" i="2"/>
  <c r="U52" i="2"/>
  <c r="W52" i="2"/>
  <c r="Y52" i="2"/>
  <c r="U49" i="2"/>
  <c r="W49" i="2"/>
  <c r="Y49" i="2"/>
  <c r="U43" i="2"/>
  <c r="W43" i="2"/>
  <c r="Y43" i="2"/>
  <c r="U44" i="2"/>
  <c r="W44" i="2"/>
  <c r="Y44" i="2"/>
  <c r="U42" i="2"/>
  <c r="W42" i="2"/>
  <c r="Y42" i="2"/>
  <c r="U32" i="2"/>
  <c r="W32" i="2"/>
  <c r="Y32" i="2"/>
  <c r="U33" i="2"/>
  <c r="W33" i="2"/>
  <c r="Y33" i="2"/>
  <c r="U34" i="2"/>
  <c r="W34" i="2"/>
  <c r="Y34" i="2"/>
  <c r="U35" i="2"/>
  <c r="W35" i="2"/>
  <c r="Y35" i="2"/>
  <c r="U36" i="2"/>
  <c r="W36" i="2"/>
  <c r="Y36" i="2"/>
  <c r="U37" i="2"/>
  <c r="W37" i="2"/>
  <c r="Y37" i="2"/>
  <c r="U31" i="2"/>
  <c r="W31" i="2"/>
  <c r="Y31" i="2"/>
  <c r="U17" i="2"/>
  <c r="W17" i="2"/>
  <c r="Y17" i="2"/>
  <c r="U18" i="2"/>
  <c r="W18" i="2"/>
  <c r="Y18" i="2"/>
  <c r="U19" i="2"/>
  <c r="W19" i="2"/>
  <c r="Y19" i="2"/>
  <c r="U21" i="2"/>
  <c r="W21" i="2"/>
  <c r="Y21" i="2"/>
  <c r="U20" i="2"/>
  <c r="W20" i="2"/>
  <c r="Y20" i="2"/>
  <c r="U16" i="2"/>
  <c r="W16" i="2"/>
  <c r="Y16" i="2"/>
  <c r="Z24" i="2"/>
  <c r="U8" i="2"/>
  <c r="W8" i="2"/>
  <c r="Y8" i="2"/>
  <c r="U10" i="2"/>
  <c r="W10" i="2"/>
  <c r="Y10" i="2"/>
  <c r="U9" i="2"/>
  <c r="W9" i="2"/>
  <c r="Y9" i="2"/>
  <c r="U11" i="2"/>
  <c r="W11" i="2"/>
  <c r="Y11" i="2"/>
  <c r="U13" i="2"/>
  <c r="W13" i="2"/>
  <c r="Y13" i="2"/>
  <c r="U14" i="2"/>
  <c r="W14" i="2"/>
  <c r="Y14" i="2"/>
  <c r="U15" i="2"/>
  <c r="W15" i="2"/>
  <c r="Y15" i="2"/>
  <c r="U12" i="2"/>
  <c r="W12" i="2"/>
  <c r="Y12" i="2"/>
  <c r="U22" i="2"/>
  <c r="W22" i="2"/>
  <c r="Y22" i="2"/>
  <c r="U23" i="2"/>
  <c r="W23" i="2"/>
  <c r="Y23" i="2"/>
  <c r="U7" i="2"/>
  <c r="W7" i="2"/>
  <c r="Y7" i="2"/>
  <c r="R59" i="2"/>
  <c r="AA25" i="2"/>
  <c r="C23" i="2"/>
  <c r="E23" i="2"/>
  <c r="G23" i="2"/>
  <c r="I23" i="2"/>
  <c r="K23" i="2"/>
  <c r="M23" i="2"/>
  <c r="O23" i="2"/>
  <c r="Q23" i="2"/>
  <c r="S23" i="2"/>
  <c r="C20" i="2"/>
  <c r="E20" i="2"/>
  <c r="G20" i="2"/>
  <c r="I20" i="2"/>
  <c r="K20" i="2"/>
  <c r="M20" i="2"/>
  <c r="O20" i="2"/>
  <c r="Q20" i="2"/>
  <c r="S20" i="2"/>
  <c r="S42" i="2"/>
  <c r="S43" i="2"/>
  <c r="S44" i="2"/>
  <c r="Q44" i="2"/>
  <c r="O44" i="2"/>
  <c r="M44" i="2"/>
  <c r="K44" i="2"/>
  <c r="I44" i="2"/>
  <c r="G44" i="2"/>
  <c r="E44" i="2"/>
  <c r="C44" i="2"/>
  <c r="K42" i="2"/>
  <c r="K43" i="2"/>
  <c r="C42" i="2"/>
  <c r="C43" i="2"/>
  <c r="I42" i="2"/>
  <c r="I43" i="2"/>
  <c r="G43" i="2"/>
  <c r="G42" i="2"/>
  <c r="G35" i="2"/>
  <c r="G32" i="2"/>
  <c r="G18" i="2"/>
  <c r="G16" i="2"/>
  <c r="G17" i="2"/>
  <c r="G19" i="2"/>
  <c r="G21" i="2"/>
  <c r="G31" i="2"/>
  <c r="G33" i="2"/>
  <c r="G34" i="2"/>
  <c r="G36" i="2"/>
  <c r="G37" i="2"/>
  <c r="G7" i="2"/>
  <c r="G8" i="2"/>
  <c r="G10" i="2"/>
  <c r="G9" i="2"/>
  <c r="G11" i="2"/>
  <c r="G13" i="2"/>
  <c r="G14" i="2"/>
  <c r="G15" i="2"/>
  <c r="G12" i="2"/>
  <c r="G22" i="2"/>
  <c r="G52" i="2"/>
  <c r="Q43" i="2"/>
  <c r="O43" i="2"/>
  <c r="M43" i="2"/>
  <c r="E43" i="2"/>
  <c r="E42" i="2"/>
  <c r="M42" i="2"/>
  <c r="O42" i="2"/>
  <c r="Q42" i="2"/>
  <c r="G49" i="2"/>
  <c r="G50" i="2"/>
  <c r="G51" i="2"/>
  <c r="S16" i="2"/>
  <c r="Q16" i="2"/>
  <c r="O16" i="2"/>
  <c r="M16" i="2"/>
  <c r="K16" i="2"/>
  <c r="I16" i="2"/>
  <c r="E16" i="2"/>
  <c r="C16" i="2"/>
  <c r="E17" i="2"/>
  <c r="E18" i="2"/>
  <c r="E19" i="2"/>
  <c r="E21" i="2"/>
  <c r="E31" i="2"/>
  <c r="E32" i="2"/>
  <c r="E33" i="2"/>
  <c r="E34" i="2"/>
  <c r="E35" i="2"/>
  <c r="E36" i="2"/>
  <c r="E37" i="2"/>
  <c r="C17" i="2"/>
  <c r="C18" i="2"/>
  <c r="C19" i="2"/>
  <c r="C21" i="2"/>
  <c r="C31" i="2"/>
  <c r="C32" i="2"/>
  <c r="C33" i="2"/>
  <c r="C34" i="2"/>
  <c r="C35" i="2"/>
  <c r="C36" i="2"/>
  <c r="C37" i="2"/>
  <c r="S17" i="2"/>
  <c r="S18" i="2"/>
  <c r="S19" i="2"/>
  <c r="Q17" i="2"/>
  <c r="O17" i="2"/>
  <c r="M17" i="2"/>
  <c r="M18" i="2"/>
  <c r="M19" i="2"/>
  <c r="M21" i="2"/>
  <c r="M31" i="2"/>
  <c r="M32" i="2"/>
  <c r="M33" i="2"/>
  <c r="M34" i="2"/>
  <c r="M35" i="2"/>
  <c r="M36" i="2"/>
  <c r="M37" i="2"/>
  <c r="K17" i="2"/>
  <c r="I17" i="2"/>
  <c r="I18" i="2"/>
  <c r="I19" i="2"/>
  <c r="I21" i="2"/>
  <c r="I31" i="2"/>
  <c r="I32" i="2"/>
  <c r="I33" i="2"/>
  <c r="I34" i="2"/>
  <c r="I35" i="2"/>
  <c r="I36" i="2"/>
  <c r="I37" i="2"/>
  <c r="Q18" i="2"/>
  <c r="O18" i="2"/>
  <c r="K18" i="2"/>
  <c r="Q19" i="2"/>
  <c r="O19" i="2"/>
  <c r="K19" i="2"/>
  <c r="S21" i="2"/>
  <c r="Q21" i="2"/>
  <c r="O21" i="2"/>
  <c r="K21" i="2"/>
  <c r="S49" i="2"/>
  <c r="S50" i="2"/>
  <c r="S51" i="2"/>
  <c r="S52" i="2"/>
  <c r="S31" i="2"/>
  <c r="S32" i="2"/>
  <c r="S33" i="2"/>
  <c r="S34" i="2"/>
  <c r="S35" i="2"/>
  <c r="S36" i="2"/>
  <c r="S37" i="2"/>
  <c r="S7" i="2"/>
  <c r="S8" i="2"/>
  <c r="S10" i="2"/>
  <c r="S9" i="2"/>
  <c r="S11" i="2"/>
  <c r="S13" i="2"/>
  <c r="S14" i="2"/>
  <c r="S15" i="2"/>
  <c r="S12" i="2"/>
  <c r="S22" i="2"/>
  <c r="Q36" i="2"/>
  <c r="O36" i="2"/>
  <c r="K36" i="2"/>
  <c r="Q37" i="2"/>
  <c r="O37" i="2"/>
  <c r="K37" i="2"/>
  <c r="Q11" i="2"/>
  <c r="O11" i="2"/>
  <c r="M11" i="2"/>
  <c r="K11" i="2"/>
  <c r="I11" i="2"/>
  <c r="E11" i="2"/>
  <c r="C11" i="2"/>
  <c r="Q12" i="2"/>
  <c r="O12" i="2"/>
  <c r="M12" i="2"/>
  <c r="K12" i="2"/>
  <c r="I12" i="2"/>
  <c r="E12" i="2"/>
  <c r="C12" i="2"/>
  <c r="Q22" i="2"/>
  <c r="O22" i="2"/>
  <c r="M22" i="2"/>
  <c r="K22" i="2"/>
  <c r="I22" i="2"/>
  <c r="E22" i="2"/>
  <c r="C22" i="2"/>
  <c r="Q49" i="2"/>
  <c r="Q50" i="2"/>
  <c r="Q51" i="2"/>
  <c r="Q52" i="2"/>
  <c r="Q31" i="2"/>
  <c r="Q32" i="2"/>
  <c r="Q33" i="2"/>
  <c r="Q34" i="2"/>
  <c r="Q35" i="2"/>
  <c r="Q7" i="2"/>
  <c r="Q8" i="2"/>
  <c r="Q10" i="2"/>
  <c r="Q9" i="2"/>
  <c r="Q13" i="2"/>
  <c r="Q14" i="2"/>
  <c r="Q15" i="2"/>
  <c r="O51" i="2"/>
  <c r="M51" i="2"/>
  <c r="K51" i="2"/>
  <c r="I51" i="2"/>
  <c r="E51" i="2"/>
  <c r="C51" i="2"/>
  <c r="O8" i="2"/>
  <c r="M8" i="2"/>
  <c r="K8" i="2"/>
  <c r="I8" i="2"/>
  <c r="E8" i="2"/>
  <c r="C8" i="2"/>
  <c r="O15" i="2"/>
  <c r="M15" i="2"/>
  <c r="K15" i="2"/>
  <c r="I15" i="2"/>
  <c r="E15" i="2"/>
  <c r="C15" i="2"/>
  <c r="O49" i="2"/>
  <c r="O50" i="2"/>
  <c r="O52" i="2"/>
  <c r="O31" i="2"/>
  <c r="O32" i="2"/>
  <c r="O33" i="2"/>
  <c r="O34" i="2"/>
  <c r="O35" i="2"/>
  <c r="O7" i="2"/>
  <c r="O10" i="2"/>
  <c r="O9" i="2"/>
  <c r="O13" i="2"/>
  <c r="O14" i="2"/>
  <c r="K35" i="2"/>
  <c r="K49" i="2"/>
  <c r="K50" i="2"/>
  <c r="K52" i="2"/>
  <c r="K31" i="2"/>
  <c r="K32" i="2"/>
  <c r="K33" i="2"/>
  <c r="K34" i="2"/>
  <c r="K7" i="2"/>
  <c r="K10" i="2"/>
  <c r="K9" i="2"/>
  <c r="K13" i="2"/>
  <c r="K14" i="2"/>
  <c r="I49" i="2"/>
  <c r="I50" i="2"/>
  <c r="I52" i="2"/>
  <c r="I7" i="2"/>
  <c r="I10" i="2"/>
  <c r="I9" i="2"/>
  <c r="I13" i="2"/>
  <c r="I14" i="2"/>
  <c r="E49" i="2"/>
  <c r="E50" i="2"/>
  <c r="E52" i="2"/>
  <c r="E7" i="2"/>
  <c r="E10" i="2"/>
  <c r="E9" i="2"/>
  <c r="E13" i="2"/>
  <c r="E14" i="2"/>
  <c r="C49" i="2"/>
  <c r="C50" i="2"/>
  <c r="C52" i="2"/>
  <c r="C7" i="2"/>
  <c r="C10" i="2"/>
  <c r="C9" i="2"/>
  <c r="C13" i="2"/>
  <c r="C14" i="2"/>
  <c r="M52" i="2"/>
  <c r="M50" i="2"/>
  <c r="M49" i="2"/>
  <c r="M7" i="2"/>
  <c r="M10" i="2"/>
  <c r="M9" i="2"/>
  <c r="M13" i="2"/>
  <c r="M14" i="2"/>
  <c r="S40" i="2"/>
  <c r="J29" i="2" l="1"/>
  <c r="P27" i="2"/>
  <c r="D27" i="2"/>
  <c r="L39" i="2"/>
  <c r="L29" i="2"/>
  <c r="F39" i="2"/>
  <c r="J39" i="2"/>
  <c r="L27" i="2"/>
  <c r="B27" i="2"/>
  <c r="Z33" i="2"/>
  <c r="N29" i="2"/>
  <c r="Z35" i="2"/>
  <c r="Z32" i="2"/>
  <c r="J27" i="2"/>
  <c r="H39" i="2"/>
  <c r="P39" i="2"/>
  <c r="F27" i="2"/>
  <c r="Z44" i="2"/>
  <c r="Z23" i="2"/>
  <c r="Z22" i="2"/>
  <c r="Z14" i="2"/>
  <c r="Z13" i="2"/>
  <c r="Z10" i="2"/>
  <c r="Z8" i="2"/>
  <c r="Z19" i="2"/>
  <c r="Z43" i="2"/>
  <c r="H27" i="2"/>
  <c r="Z37" i="2"/>
  <c r="R27" i="2"/>
  <c r="Z36" i="2"/>
  <c r="N27" i="2"/>
  <c r="D39" i="2"/>
  <c r="R29" i="2"/>
  <c r="F29" i="2"/>
  <c r="Z7" i="2"/>
  <c r="Z15" i="2"/>
  <c r="Z9" i="2"/>
  <c r="Z16" i="2"/>
  <c r="Z21" i="2"/>
  <c r="Z18" i="2"/>
  <c r="Z31" i="2"/>
  <c r="Z34" i="2"/>
  <c r="Z51" i="2"/>
  <c r="Z50" i="2"/>
  <c r="B56" i="2"/>
  <c r="R39" i="2"/>
  <c r="S39" i="2" s="1"/>
  <c r="B39" i="2"/>
  <c r="Z12" i="2"/>
  <c r="Z11" i="2"/>
  <c r="Z20" i="2"/>
  <c r="Z17" i="2"/>
  <c r="Z42" i="2"/>
  <c r="Z45" i="2" s="1"/>
  <c r="Z52" i="2"/>
  <c r="B29" i="2"/>
  <c r="N39" i="2"/>
  <c r="H29" i="2"/>
  <c r="D29" i="2"/>
  <c r="Z49" i="2"/>
  <c r="P29" i="2"/>
  <c r="R56" i="2" l="1"/>
  <c r="F56" i="2"/>
  <c r="Z25" i="2"/>
  <c r="P56" i="2"/>
  <c r="Z38" i="2"/>
  <c r="T56" i="2"/>
  <c r="V56" i="2"/>
  <c r="D56" i="2"/>
  <c r="X56" i="2"/>
  <c r="Z56" i="2" s="1"/>
  <c r="Z53" i="2"/>
  <c r="H56" i="2"/>
  <c r="J56" i="2"/>
  <c r="L56" i="2"/>
  <c r="N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</commentList>
</comments>
</file>

<file path=xl/sharedStrings.xml><?xml version="1.0" encoding="utf-8"?>
<sst xmlns="http://schemas.openxmlformats.org/spreadsheetml/2006/main" count="61" uniqueCount="39">
  <si>
    <t>Nafn:</t>
  </si>
  <si>
    <t>Önn:</t>
  </si>
  <si>
    <t>ÖNN</t>
  </si>
  <si>
    <t>EIN</t>
  </si>
  <si>
    <t>Samt.</t>
  </si>
  <si>
    <t>...</t>
  </si>
  <si>
    <t>Umsj.</t>
  </si>
  <si>
    <t>ÍSLE</t>
  </si>
  <si>
    <t>ENSK</t>
  </si>
  <si>
    <t>STÆR</t>
  </si>
  <si>
    <t>DANS</t>
  </si>
  <si>
    <t>FJÁR</t>
  </si>
  <si>
    <t>SAGA</t>
  </si>
  <si>
    <t>FÉLV</t>
  </si>
  <si>
    <t>LÍFS</t>
  </si>
  <si>
    <t>ÍÞRÓ</t>
  </si>
  <si>
    <t>…</t>
  </si>
  <si>
    <t>Samtals einingar á fyrsta þrepi</t>
  </si>
  <si>
    <t>Samtals einingar á öðru þrepi</t>
  </si>
  <si>
    <t>Samtals einingar á þriðja þrepi</t>
  </si>
  <si>
    <t xml:space="preserve">Samtals á þrepum </t>
  </si>
  <si>
    <t>BÓKF</t>
  </si>
  <si>
    <t>MARK</t>
  </si>
  <si>
    <t>HÖNN</t>
  </si>
  <si>
    <t>ÞR.MÁL</t>
  </si>
  <si>
    <t>HÖNNUNAR OG MARKAÐSBRAUT</t>
  </si>
  <si>
    <t>HÖNS</t>
  </si>
  <si>
    <t>FRUM</t>
  </si>
  <si>
    <t xml:space="preserve"> </t>
  </si>
  <si>
    <t>Raungr.</t>
  </si>
  <si>
    <t>TEIK</t>
  </si>
  <si>
    <t>LÝÐH</t>
  </si>
  <si>
    <t>Bundið val í hönnunar-, iðn-, list-, verk-, viðskiptagreinum 25 ein.</t>
  </si>
  <si>
    <t>KJÖRSVIÐ 15 EIN.</t>
  </si>
  <si>
    <t>VAL 13 EIN.</t>
  </si>
  <si>
    <t>34 - 66  einingar</t>
  </si>
  <si>
    <t>66 - 101 einingar</t>
  </si>
  <si>
    <t>Athugasemdir</t>
  </si>
  <si>
    <t>KJARNI 149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</si>
</sst>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9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5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Fill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0" fillId="0" borderId="0" xfId="0" applyNumberFormat="1"/>
    <xf numFmtId="165" fontId="4" fillId="2" borderId="2" xfId="0" applyNumberFormat="1" applyFont="1" applyFill="1" applyBorder="1" applyProtection="1"/>
    <xf numFmtId="165" fontId="2" fillId="0" borderId="2" xfId="0" applyNumberFormat="1" applyFont="1" applyBorder="1" applyProtection="1"/>
    <xf numFmtId="0" fontId="2" fillId="0" borderId="9" xfId="0" applyFont="1" applyBorder="1" applyAlignment="1" applyProtection="1">
      <alignment vertical="top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0" fontId="0" fillId="0" borderId="8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topLeftCell="A10" workbookViewId="0">
      <selection activeCell="B23" sqref="B23"/>
    </sheetView>
  </sheetViews>
  <sheetFormatPr defaultRowHeight="15" customHeight="1" x14ac:dyDescent="0.2"/>
  <cols>
    <col min="1" max="1" width="7" style="5" customWidth="1"/>
    <col min="2" max="2" width="7.5703125" style="1" customWidth="1"/>
    <col min="3" max="3" width="5" style="1" hidden="1" customWidth="1"/>
    <col min="4" max="4" width="7.5703125" style="1" customWidth="1"/>
    <col min="5" max="5" width="4" style="1" hidden="1" customWidth="1"/>
    <col min="6" max="6" width="7.5703125" style="1" customWidth="1"/>
    <col min="7" max="7" width="4.5703125" style="1" hidden="1" customWidth="1"/>
    <col min="8" max="8" width="7.5703125" style="1" customWidth="1"/>
    <col min="9" max="9" width="4.855468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4.7109375" style="1" hidden="1" customWidth="1"/>
    <col min="14" max="14" width="7.5703125" style="1" customWidth="1"/>
    <col min="15" max="15" width="4.7109375" style="1" hidden="1" customWidth="1"/>
    <col min="16" max="16" width="7.5703125" style="1" customWidth="1"/>
    <col min="17" max="17" width="4.7109375" style="1" hidden="1" customWidth="1"/>
    <col min="18" max="18" width="7.5703125" style="1" customWidth="1"/>
    <col min="19" max="19" width="3.5703125" style="1" hidden="1" customWidth="1"/>
    <col min="20" max="20" width="7.5703125" style="21" customWidth="1"/>
    <col min="21" max="21" width="4.7109375" style="21" hidden="1" customWidth="1"/>
    <col min="22" max="22" width="7.5703125" style="21" customWidth="1"/>
    <col min="23" max="23" width="4.7109375" style="21" hidden="1" customWidth="1"/>
    <col min="24" max="24" width="7.5703125" style="21" customWidth="1"/>
    <col min="25" max="25" width="4.7109375" style="21" hidden="1" customWidth="1"/>
    <col min="26" max="26" width="4.7109375" style="1" customWidth="1"/>
    <col min="27" max="27" width="6.140625" style="4" customWidth="1"/>
    <col min="28" max="16384" width="9.140625" style="5"/>
  </cols>
  <sheetData>
    <row r="1" spans="1:33" ht="22.5" customHeight="1" thickBot="1" x14ac:dyDescent="0.4">
      <c r="A1" s="18" t="s">
        <v>25</v>
      </c>
      <c r="N1" s="2" t="s">
        <v>6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47"/>
      <c r="C2" s="47"/>
      <c r="D2" s="47"/>
      <c r="E2" s="47"/>
      <c r="F2" s="47"/>
      <c r="G2" s="47"/>
      <c r="H2" s="47"/>
      <c r="I2" s="47"/>
      <c r="J2" s="47"/>
      <c r="L2" s="1" t="s">
        <v>1</v>
      </c>
      <c r="N2" s="47"/>
      <c r="O2" s="47"/>
      <c r="P2" s="47"/>
      <c r="Q2" s="47"/>
      <c r="R2" s="47"/>
      <c r="S2" s="47"/>
      <c r="T2" s="34"/>
      <c r="U2" s="34"/>
      <c r="V2" s="34"/>
      <c r="W2" s="34"/>
      <c r="X2" s="34"/>
      <c r="Y2" s="34"/>
      <c r="Z2" s="6"/>
    </row>
    <row r="3" spans="1:33" ht="15" customHeight="1" thickTop="1" thickBot="1" x14ac:dyDescent="0.25"/>
    <row r="4" spans="1:33" ht="15" customHeight="1" thickTop="1" thickBot="1" x14ac:dyDescent="0.25">
      <c r="A4" s="5" t="s">
        <v>2</v>
      </c>
      <c r="B4" s="10"/>
      <c r="C4" s="11"/>
      <c r="D4" s="10"/>
      <c r="E4" s="11"/>
      <c r="F4" s="10"/>
      <c r="G4" s="11"/>
      <c r="H4" s="10"/>
      <c r="I4" s="11"/>
      <c r="J4" s="10"/>
      <c r="K4" s="11"/>
      <c r="L4" s="10"/>
      <c r="M4" s="11"/>
      <c r="N4" s="10"/>
      <c r="O4" s="11"/>
      <c r="P4" s="10"/>
      <c r="Q4" s="11"/>
      <c r="R4" s="10"/>
      <c r="S4" s="12" t="s">
        <v>3</v>
      </c>
      <c r="T4" s="10"/>
      <c r="U4" s="26" t="s">
        <v>3</v>
      </c>
      <c r="V4" s="10"/>
      <c r="W4" s="26" t="s">
        <v>3</v>
      </c>
      <c r="X4" s="10"/>
      <c r="Y4" s="26" t="s">
        <v>3</v>
      </c>
    </row>
    <row r="5" spans="1:33" ht="15" customHeight="1" thickTop="1" x14ac:dyDescent="0.2"/>
    <row r="6" spans="1:33" ht="13.5" customHeight="1" x14ac:dyDescent="0.25">
      <c r="A6" s="17" t="s">
        <v>38</v>
      </c>
      <c r="AC6" s="5" t="s">
        <v>37</v>
      </c>
    </row>
    <row r="7" spans="1:33" ht="13.5" customHeight="1" x14ac:dyDescent="0.2">
      <c r="A7" s="22" t="s">
        <v>7</v>
      </c>
      <c r="B7" s="7"/>
      <c r="C7" s="13" t="str">
        <f>IF(B7=0," ",VALUE(RIGHT(B7,1)))</f>
        <v xml:space="preserve"> </v>
      </c>
      <c r="D7" s="7"/>
      <c r="E7" s="13" t="str">
        <f>IF(D7=0," ",VALUE(RIGHT(D7,1)))</f>
        <v xml:space="preserve"> </v>
      </c>
      <c r="F7" s="7"/>
      <c r="G7" s="13" t="str">
        <f>IF(F7=0," ",VALUE(RIGHT(F7,1)))</f>
        <v xml:space="preserve"> </v>
      </c>
      <c r="H7" s="7"/>
      <c r="I7" s="13" t="str">
        <f>IF(H7=0," ",VALUE(RIGHT(H7,1)))</f>
        <v xml:space="preserve"> </v>
      </c>
      <c r="J7" s="7"/>
      <c r="K7" s="13" t="str">
        <f>IF(J7=0," ",VALUE(RIGHT(J7,1)))</f>
        <v xml:space="preserve"> </v>
      </c>
      <c r="L7" s="7"/>
      <c r="M7" s="13" t="str">
        <f>IF(L7=0," ",VALUE(RIGHT(L7,1)))</f>
        <v xml:space="preserve"> </v>
      </c>
      <c r="N7" s="7"/>
      <c r="O7" s="13" t="str">
        <f>IF(N7=0," ",VALUE(RIGHT(N7,1)))</f>
        <v xml:space="preserve"> </v>
      </c>
      <c r="P7" s="7"/>
      <c r="Q7" s="13" t="str">
        <f>IF(P7=0," ",VALUE(RIGHT(P7,1)))</f>
        <v xml:space="preserve"> </v>
      </c>
      <c r="R7" s="7"/>
      <c r="S7" s="13" t="str">
        <f>IF(R7=0," ",VALUE(RIGHT(R7,1)))</f>
        <v xml:space="preserve"> </v>
      </c>
      <c r="T7" s="35"/>
      <c r="U7" s="27" t="str">
        <f t="shared" ref="U7:Y7" si="0">IF(T7=0," ",VALUE(RIGHT(T7,1)))</f>
        <v xml:space="preserve"> </v>
      </c>
      <c r="V7" s="35"/>
      <c r="W7" s="27" t="str">
        <f t="shared" si="0"/>
        <v xml:space="preserve"> </v>
      </c>
      <c r="X7" s="35"/>
      <c r="Y7" s="27" t="str">
        <f t="shared" si="0"/>
        <v xml:space="preserve"> </v>
      </c>
      <c r="Z7" s="8">
        <f>SUM(Y7,W7,U7,S7,Q7,O7,M7,K7,I7,G7,E7,C7)</f>
        <v>0</v>
      </c>
      <c r="AA7" s="4">
        <v>20</v>
      </c>
      <c r="AC7" s="46"/>
      <c r="AD7" s="53"/>
      <c r="AE7" s="53"/>
      <c r="AF7" s="53"/>
      <c r="AG7" s="54"/>
    </row>
    <row r="8" spans="1:33" ht="13.5" customHeight="1" x14ac:dyDescent="0.2">
      <c r="A8" s="22" t="s">
        <v>8</v>
      </c>
      <c r="B8" s="7"/>
      <c r="C8" s="13" t="str">
        <f>IF(B8=0," ",VALUE(RIGHT(B8,1)))</f>
        <v xml:space="preserve"> </v>
      </c>
      <c r="D8" s="7"/>
      <c r="E8" s="13" t="str">
        <f t="shared" ref="E8:E22" si="1">IF(D8=0," ",VALUE(RIGHT(D8,1)))</f>
        <v xml:space="preserve"> </v>
      </c>
      <c r="F8" s="7"/>
      <c r="G8" s="13" t="str">
        <f t="shared" ref="G8:G22" si="2">IF(F8=0," ",VALUE(RIGHT(F8,1)))</f>
        <v xml:space="preserve"> </v>
      </c>
      <c r="H8" s="7"/>
      <c r="I8" s="13" t="str">
        <f t="shared" ref="I8:I22" si="3">IF(H8=0," ",VALUE(RIGHT(H8,1)))</f>
        <v xml:space="preserve"> </v>
      </c>
      <c r="J8" s="7"/>
      <c r="K8" s="13" t="str">
        <f t="shared" ref="K8:K22" si="4">IF(J8=0," ",VALUE(RIGHT(J8,1)))</f>
        <v xml:space="preserve"> </v>
      </c>
      <c r="L8" s="7"/>
      <c r="M8" s="13" t="str">
        <f t="shared" ref="M8:M22" si="5">IF(L8=0," ",VALUE(RIGHT(L8,1)))</f>
        <v xml:space="preserve"> </v>
      </c>
      <c r="N8" s="7"/>
      <c r="O8" s="13" t="str">
        <f t="shared" ref="O8:O22" si="6">IF(N8=0," ",VALUE(RIGHT(N8,1)))</f>
        <v xml:space="preserve"> </v>
      </c>
      <c r="P8" s="7"/>
      <c r="Q8" s="13" t="str">
        <f t="shared" ref="Q8:Q22" si="7">IF(P8=0," ",VALUE(RIGHT(P8,1)))</f>
        <v xml:space="preserve"> </v>
      </c>
      <c r="R8" s="7"/>
      <c r="S8" s="13" t="str">
        <f t="shared" ref="S8:S22" si="8">IF(R8=0," ",VALUE(RIGHT(R8,1)))</f>
        <v xml:space="preserve"> </v>
      </c>
      <c r="T8" s="35"/>
      <c r="U8" s="27" t="str">
        <f t="shared" ref="U8" si="9">IF(T8=0," ",VALUE(RIGHT(T8,1)))</f>
        <v xml:space="preserve"> </v>
      </c>
      <c r="V8" s="35"/>
      <c r="W8" s="27" t="str">
        <f t="shared" ref="W8" si="10">IF(V8=0," ",VALUE(RIGHT(V8,1)))</f>
        <v xml:space="preserve"> </v>
      </c>
      <c r="X8" s="35"/>
      <c r="Y8" s="27" t="str">
        <f t="shared" ref="Y8" si="11">IF(X8=0," ",VALUE(RIGHT(X8,1)))</f>
        <v xml:space="preserve"> </v>
      </c>
      <c r="Z8" s="24">
        <f t="shared" ref="Z8:Z24" si="12">SUM(Y8,W8,U8,S8,Q8,O8,M8,K8,I8,G8,E8,C8)</f>
        <v>0</v>
      </c>
      <c r="AA8" s="4">
        <v>15</v>
      </c>
      <c r="AC8" s="55"/>
      <c r="AD8" s="56"/>
      <c r="AE8" s="56"/>
      <c r="AF8" s="56"/>
      <c r="AG8" s="57"/>
    </row>
    <row r="9" spans="1:33" ht="13.5" customHeight="1" x14ac:dyDescent="0.2">
      <c r="A9" s="22" t="s">
        <v>10</v>
      </c>
      <c r="B9" s="7"/>
      <c r="C9" s="13" t="str">
        <f>IF(B9=0," ",VALUE(RIGHT(B9,1)))</f>
        <v xml:space="preserve"> </v>
      </c>
      <c r="D9" s="7"/>
      <c r="E9" s="13" t="str">
        <f>IF(D9=0," ",VALUE(RIGHT(D9,1)))</f>
        <v xml:space="preserve"> </v>
      </c>
      <c r="F9" s="7"/>
      <c r="G9" s="13" t="str">
        <f>IF(F9=0," ",VALUE(RIGHT(F9,1)))</f>
        <v xml:space="preserve"> </v>
      </c>
      <c r="H9" s="7"/>
      <c r="I9" s="13" t="str">
        <f>IF(H9=0," ",VALUE(RIGHT(H9,1)))</f>
        <v xml:space="preserve"> </v>
      </c>
      <c r="J9" s="7"/>
      <c r="K9" s="13" t="str">
        <f>IF(J9=0," ",VALUE(RIGHT(J9,1)))</f>
        <v xml:space="preserve"> </v>
      </c>
      <c r="L9" s="7"/>
      <c r="M9" s="13" t="str">
        <f>IF(L9=0," ",VALUE(RIGHT(L9,1)))</f>
        <v xml:space="preserve"> </v>
      </c>
      <c r="N9" s="7"/>
      <c r="O9" s="13" t="str">
        <f>IF(N9=0," ",VALUE(RIGHT(N9,1)))</f>
        <v xml:space="preserve"> </v>
      </c>
      <c r="P9" s="7"/>
      <c r="Q9" s="13" t="str">
        <f>IF(P9=0," ",VALUE(RIGHT(P9,1)))</f>
        <v xml:space="preserve"> </v>
      </c>
      <c r="R9" s="7"/>
      <c r="S9" s="13" t="str">
        <f>IF(R9=0," ",VALUE(RIGHT(R9,1)))</f>
        <v xml:space="preserve"> </v>
      </c>
      <c r="T9" s="35"/>
      <c r="U9" s="27" t="str">
        <f t="shared" ref="U9" si="13">IF(T9=0," ",VALUE(RIGHT(T9,1)))</f>
        <v xml:space="preserve"> </v>
      </c>
      <c r="V9" s="35"/>
      <c r="W9" s="27" t="str">
        <f t="shared" ref="W9" si="14">IF(V9=0," ",VALUE(RIGHT(V9,1)))</f>
        <v xml:space="preserve"> </v>
      </c>
      <c r="X9" s="35"/>
      <c r="Y9" s="27" t="str">
        <f t="shared" ref="Y9" si="15">IF(X9=0," ",VALUE(RIGHT(X9,1)))</f>
        <v xml:space="preserve"> </v>
      </c>
      <c r="Z9" s="24">
        <f>SUM(Y9,W9,U9,S9,Q9,O9,M9,K9,I9,G9,E9,C9)</f>
        <v>0</v>
      </c>
      <c r="AA9" s="4">
        <v>8</v>
      </c>
      <c r="AC9" s="55"/>
      <c r="AD9" s="56"/>
      <c r="AE9" s="56"/>
      <c r="AF9" s="56"/>
      <c r="AG9" s="57"/>
    </row>
    <row r="10" spans="1:33" ht="13.5" customHeight="1" x14ac:dyDescent="0.2">
      <c r="A10" s="22" t="s">
        <v>9</v>
      </c>
      <c r="B10" s="7"/>
      <c r="C10" s="13" t="str">
        <f t="shared" ref="C10:C22" si="16">IF(B10=0," ",VALUE(RIGHT(B10,1)))</f>
        <v xml:space="preserve"> </v>
      </c>
      <c r="D10" s="7"/>
      <c r="E10" s="13" t="str">
        <f t="shared" si="1"/>
        <v xml:space="preserve"> </v>
      </c>
      <c r="F10" s="7"/>
      <c r="G10" s="13" t="str">
        <f t="shared" si="2"/>
        <v xml:space="preserve"> </v>
      </c>
      <c r="H10" s="7"/>
      <c r="I10" s="13" t="str">
        <f t="shared" si="3"/>
        <v xml:space="preserve"> </v>
      </c>
      <c r="J10" s="7"/>
      <c r="K10" s="13" t="str">
        <f t="shared" si="4"/>
        <v xml:space="preserve"> </v>
      </c>
      <c r="L10" s="7"/>
      <c r="M10" s="13" t="str">
        <f t="shared" si="5"/>
        <v xml:space="preserve"> </v>
      </c>
      <c r="N10" s="7"/>
      <c r="O10" s="13" t="str">
        <f t="shared" si="6"/>
        <v xml:space="preserve"> </v>
      </c>
      <c r="P10" s="7"/>
      <c r="Q10" s="13" t="str">
        <f t="shared" si="7"/>
        <v xml:space="preserve"> </v>
      </c>
      <c r="R10" s="7"/>
      <c r="S10" s="13" t="str">
        <f t="shared" si="8"/>
        <v xml:space="preserve"> </v>
      </c>
      <c r="T10" s="35"/>
      <c r="U10" s="27" t="str">
        <f t="shared" ref="U10" si="17">IF(T10=0," ",VALUE(RIGHT(T10,1)))</f>
        <v xml:space="preserve"> </v>
      </c>
      <c r="V10" s="35"/>
      <c r="W10" s="27" t="str">
        <f t="shared" ref="W10" si="18">IF(V10=0," ",VALUE(RIGHT(V10,1)))</f>
        <v xml:space="preserve"> </v>
      </c>
      <c r="X10" s="35"/>
      <c r="Y10" s="27" t="str">
        <f t="shared" ref="Y10" si="19">IF(X10=0," ",VALUE(RIGHT(X10,1)))</f>
        <v xml:space="preserve"> </v>
      </c>
      <c r="Z10" s="24">
        <f t="shared" si="12"/>
        <v>0</v>
      </c>
      <c r="AA10" s="4">
        <v>5</v>
      </c>
      <c r="AC10" s="55"/>
      <c r="AD10" s="56"/>
      <c r="AE10" s="56"/>
      <c r="AF10" s="56"/>
      <c r="AG10" s="57"/>
    </row>
    <row r="11" spans="1:33" ht="13.5" customHeight="1" x14ac:dyDescent="0.2">
      <c r="A11" s="22" t="s">
        <v>29</v>
      </c>
      <c r="B11" s="7"/>
      <c r="C11" s="13" t="str">
        <f t="shared" si="16"/>
        <v xml:space="preserve"> </v>
      </c>
      <c r="D11" s="7"/>
      <c r="E11" s="13" t="str">
        <f t="shared" si="1"/>
        <v xml:space="preserve"> </v>
      </c>
      <c r="F11" s="7"/>
      <c r="G11" s="13" t="str">
        <f t="shared" si="2"/>
        <v xml:space="preserve"> </v>
      </c>
      <c r="H11" s="7"/>
      <c r="I11" s="13" t="str">
        <f t="shared" si="3"/>
        <v xml:space="preserve"> </v>
      </c>
      <c r="J11" s="7"/>
      <c r="K11" s="13" t="str">
        <f t="shared" si="4"/>
        <v xml:space="preserve"> </v>
      </c>
      <c r="L11" s="7"/>
      <c r="M11" s="13" t="str">
        <f t="shared" si="5"/>
        <v xml:space="preserve"> </v>
      </c>
      <c r="N11" s="7"/>
      <c r="O11" s="13" t="str">
        <f t="shared" si="6"/>
        <v xml:space="preserve"> </v>
      </c>
      <c r="P11" s="7"/>
      <c r="Q11" s="13" t="str">
        <f t="shared" si="7"/>
        <v xml:space="preserve"> </v>
      </c>
      <c r="R11" s="7"/>
      <c r="S11" s="13" t="str">
        <f t="shared" si="8"/>
        <v xml:space="preserve"> </v>
      </c>
      <c r="T11" s="35"/>
      <c r="U11" s="27" t="str">
        <f t="shared" ref="U11" si="20">IF(T11=0," ",VALUE(RIGHT(T11,1)))</f>
        <v xml:space="preserve"> </v>
      </c>
      <c r="V11" s="35"/>
      <c r="W11" s="27" t="str">
        <f t="shared" ref="W11" si="21">IF(V11=0," ",VALUE(RIGHT(V11,1)))</f>
        <v xml:space="preserve"> </v>
      </c>
      <c r="X11" s="35"/>
      <c r="Y11" s="27" t="str">
        <f t="shared" ref="Y11" si="22">IF(X11=0," ",VALUE(RIGHT(X11,1)))</f>
        <v xml:space="preserve"> </v>
      </c>
      <c r="Z11" s="24">
        <f t="shared" si="12"/>
        <v>0</v>
      </c>
      <c r="AA11" s="4">
        <v>10</v>
      </c>
      <c r="AC11" s="58"/>
      <c r="AD11" s="59"/>
      <c r="AE11" s="59"/>
      <c r="AF11" s="59"/>
      <c r="AG11" s="60"/>
    </row>
    <row r="12" spans="1:33" ht="13.5" customHeight="1" x14ac:dyDescent="0.2">
      <c r="A12" s="29" t="s">
        <v>24</v>
      </c>
      <c r="B12" s="7"/>
      <c r="C12" s="13" t="str">
        <f>IF(B12=0," ",VALUE(RIGHT(B12,1)))</f>
        <v xml:space="preserve"> </v>
      </c>
      <c r="D12" s="7"/>
      <c r="E12" s="13" t="str">
        <f>IF(D12=0," ",VALUE(RIGHT(D12,1)))</f>
        <v xml:space="preserve"> </v>
      </c>
      <c r="F12" s="7"/>
      <c r="G12" s="13" t="str">
        <f>IF(F12=0," ",VALUE(RIGHT(F12,1)))</f>
        <v xml:space="preserve"> </v>
      </c>
      <c r="H12" s="7"/>
      <c r="I12" s="13" t="str">
        <f>IF(H12=0," ",VALUE(RIGHT(H12,1)))</f>
        <v xml:space="preserve"> </v>
      </c>
      <c r="J12" s="7"/>
      <c r="K12" s="13" t="str">
        <f>IF(J12=0," ",VALUE(RIGHT(J12,1)))</f>
        <v xml:space="preserve"> </v>
      </c>
      <c r="L12" s="7"/>
      <c r="M12" s="13" t="str">
        <f>IF(L12=0," ",VALUE(RIGHT(L12,1)))</f>
        <v xml:space="preserve"> </v>
      </c>
      <c r="N12" s="7"/>
      <c r="O12" s="13" t="str">
        <f>IF(N12=0," ",VALUE(RIGHT(N12,1)))</f>
        <v xml:space="preserve"> </v>
      </c>
      <c r="P12" s="7"/>
      <c r="Q12" s="13" t="str">
        <f>IF(P12=0," ",VALUE(RIGHT(P12,1)))</f>
        <v xml:space="preserve"> </v>
      </c>
      <c r="R12" s="7"/>
      <c r="S12" s="13" t="str">
        <f>IF(R12=0," ",VALUE(RIGHT(R12,1)))</f>
        <v xml:space="preserve"> </v>
      </c>
      <c r="T12" s="35"/>
      <c r="U12" s="27" t="str">
        <f t="shared" ref="U12" si="23">IF(T12=0," ",VALUE(RIGHT(T12,1)))</f>
        <v xml:space="preserve"> </v>
      </c>
      <c r="V12" s="35"/>
      <c r="W12" s="27" t="str">
        <f t="shared" ref="W12" si="24">IF(V12=0," ",VALUE(RIGHT(V12,1)))</f>
        <v xml:space="preserve"> </v>
      </c>
      <c r="X12" s="35"/>
      <c r="Y12" s="27" t="str">
        <f t="shared" ref="Y12" si="25">IF(X12=0," ",VALUE(RIGHT(X12,1)))</f>
        <v xml:space="preserve"> </v>
      </c>
      <c r="Z12" s="24">
        <f>SUM(Y12,W12,U12,S12,Q12,O12,M12,K12,I12,G12,E12,C12)</f>
        <v>0</v>
      </c>
      <c r="AA12" s="4">
        <v>15</v>
      </c>
    </row>
    <row r="13" spans="1:33" ht="13.5" customHeight="1" x14ac:dyDescent="0.2">
      <c r="A13" s="5" t="s">
        <v>11</v>
      </c>
      <c r="B13" s="7"/>
      <c r="C13" s="13" t="str">
        <f t="shared" si="16"/>
        <v xml:space="preserve"> </v>
      </c>
      <c r="D13" s="7"/>
      <c r="E13" s="13" t="str">
        <f t="shared" si="1"/>
        <v xml:space="preserve"> </v>
      </c>
      <c r="F13" s="7"/>
      <c r="G13" s="13" t="str">
        <f t="shared" si="2"/>
        <v xml:space="preserve"> </v>
      </c>
      <c r="H13" s="7"/>
      <c r="I13" s="13" t="str">
        <f t="shared" si="3"/>
        <v xml:space="preserve"> </v>
      </c>
      <c r="J13" s="7"/>
      <c r="K13" s="13" t="str">
        <f t="shared" si="4"/>
        <v xml:space="preserve"> </v>
      </c>
      <c r="L13" s="7"/>
      <c r="M13" s="13" t="str">
        <f t="shared" si="5"/>
        <v xml:space="preserve"> </v>
      </c>
      <c r="N13" s="7"/>
      <c r="O13" s="13" t="str">
        <f t="shared" si="6"/>
        <v xml:space="preserve"> </v>
      </c>
      <c r="P13" s="7"/>
      <c r="Q13" s="13" t="str">
        <f t="shared" si="7"/>
        <v xml:space="preserve"> </v>
      </c>
      <c r="R13" s="7"/>
      <c r="S13" s="13" t="str">
        <f t="shared" si="8"/>
        <v xml:space="preserve"> </v>
      </c>
      <c r="T13" s="35"/>
      <c r="U13" s="27" t="str">
        <f t="shared" ref="U13" si="26">IF(T13=0," ",VALUE(RIGHT(T13,1)))</f>
        <v xml:space="preserve"> </v>
      </c>
      <c r="V13" s="35"/>
      <c r="W13" s="27" t="str">
        <f t="shared" ref="W13" si="27">IF(V13=0," ",VALUE(RIGHT(V13,1)))</f>
        <v xml:space="preserve"> </v>
      </c>
      <c r="X13" s="35"/>
      <c r="Y13" s="27" t="str">
        <f t="shared" ref="Y13" si="28">IF(X13=0," ",VALUE(RIGHT(X13,1)))</f>
        <v xml:space="preserve"> </v>
      </c>
      <c r="Z13" s="24">
        <f t="shared" si="12"/>
        <v>0</v>
      </c>
      <c r="AA13" s="4">
        <v>5</v>
      </c>
    </row>
    <row r="14" spans="1:33" ht="13.5" customHeight="1" x14ac:dyDescent="0.2">
      <c r="A14" s="5" t="s">
        <v>13</v>
      </c>
      <c r="B14" s="7"/>
      <c r="C14" s="13" t="str">
        <f t="shared" si="16"/>
        <v xml:space="preserve"> </v>
      </c>
      <c r="D14" s="7"/>
      <c r="E14" s="13" t="str">
        <f t="shared" si="1"/>
        <v xml:space="preserve"> </v>
      </c>
      <c r="F14" s="7"/>
      <c r="G14" s="13" t="str">
        <f t="shared" si="2"/>
        <v xml:space="preserve"> </v>
      </c>
      <c r="H14" s="7"/>
      <c r="I14" s="13" t="str">
        <f t="shared" si="3"/>
        <v xml:space="preserve"> </v>
      </c>
      <c r="J14" s="7"/>
      <c r="K14" s="13" t="str">
        <f t="shared" si="4"/>
        <v xml:space="preserve"> </v>
      </c>
      <c r="L14" s="7"/>
      <c r="M14" s="13" t="str">
        <f t="shared" si="5"/>
        <v xml:space="preserve"> </v>
      </c>
      <c r="N14" s="7"/>
      <c r="O14" s="13" t="str">
        <f t="shared" si="6"/>
        <v xml:space="preserve"> </v>
      </c>
      <c r="P14" s="7"/>
      <c r="Q14" s="13" t="str">
        <f t="shared" si="7"/>
        <v xml:space="preserve"> </v>
      </c>
      <c r="R14" s="7"/>
      <c r="S14" s="13" t="str">
        <f t="shared" si="8"/>
        <v xml:space="preserve"> </v>
      </c>
      <c r="T14" s="35"/>
      <c r="U14" s="27" t="str">
        <f t="shared" ref="U14" si="29">IF(T14=0," ",VALUE(RIGHT(T14,1)))</f>
        <v xml:space="preserve"> </v>
      </c>
      <c r="V14" s="35"/>
      <c r="W14" s="27" t="str">
        <f t="shared" ref="W14" si="30">IF(V14=0," ",VALUE(RIGHT(V14,1)))</f>
        <v xml:space="preserve"> </v>
      </c>
      <c r="X14" s="35"/>
      <c r="Y14" s="27" t="str">
        <f t="shared" ref="Y14" si="31">IF(X14=0," ",VALUE(RIGHT(X14,1)))</f>
        <v xml:space="preserve"> </v>
      </c>
      <c r="Z14" s="24">
        <f t="shared" si="12"/>
        <v>0</v>
      </c>
      <c r="AA14" s="4">
        <v>5</v>
      </c>
    </row>
    <row r="15" spans="1:33" ht="13.5" customHeight="1" x14ac:dyDescent="0.2">
      <c r="A15" s="5" t="s">
        <v>12</v>
      </c>
      <c r="B15" s="7"/>
      <c r="C15" s="13" t="str">
        <f t="shared" si="16"/>
        <v xml:space="preserve"> </v>
      </c>
      <c r="D15" s="7"/>
      <c r="E15" s="13" t="str">
        <f t="shared" si="1"/>
        <v xml:space="preserve"> </v>
      </c>
      <c r="F15" s="7"/>
      <c r="G15" s="13" t="str">
        <f t="shared" si="2"/>
        <v xml:space="preserve"> </v>
      </c>
      <c r="H15" s="7"/>
      <c r="I15" s="13" t="str">
        <f t="shared" si="3"/>
        <v xml:space="preserve"> </v>
      </c>
      <c r="J15" s="7"/>
      <c r="K15" s="13" t="str">
        <f t="shared" si="4"/>
        <v xml:space="preserve"> </v>
      </c>
      <c r="L15" s="7"/>
      <c r="M15" s="13" t="str">
        <f t="shared" si="5"/>
        <v xml:space="preserve"> </v>
      </c>
      <c r="N15" s="7"/>
      <c r="O15" s="13" t="str">
        <f t="shared" si="6"/>
        <v xml:space="preserve"> </v>
      </c>
      <c r="P15" s="7"/>
      <c r="Q15" s="13" t="str">
        <f t="shared" si="7"/>
        <v xml:space="preserve"> </v>
      </c>
      <c r="R15" s="7"/>
      <c r="S15" s="13" t="str">
        <f t="shared" si="8"/>
        <v xml:space="preserve"> </v>
      </c>
      <c r="T15" s="35"/>
      <c r="U15" s="27" t="str">
        <f t="shared" ref="U15" si="32">IF(T15=0," ",VALUE(RIGHT(T15,1)))</f>
        <v xml:space="preserve"> </v>
      </c>
      <c r="V15" s="35"/>
      <c r="W15" s="27" t="str">
        <f t="shared" ref="W15" si="33">IF(V15=0," ",VALUE(RIGHT(V15,1)))</f>
        <v xml:space="preserve"> </v>
      </c>
      <c r="X15" s="35"/>
      <c r="Y15" s="27" t="str">
        <f t="shared" ref="Y15" si="34">IF(X15=0," ",VALUE(RIGHT(X15,1)))</f>
        <v xml:space="preserve"> </v>
      </c>
      <c r="Z15" s="24">
        <f t="shared" si="12"/>
        <v>0</v>
      </c>
      <c r="AA15" s="4">
        <v>10</v>
      </c>
    </row>
    <row r="16" spans="1:33" ht="13.5" customHeight="1" x14ac:dyDescent="0.2">
      <c r="A16" s="5" t="s">
        <v>26</v>
      </c>
      <c r="B16" s="7"/>
      <c r="C16" s="13" t="str">
        <f t="shared" ref="C16:Q16" si="35">IF(B16=0," ",VALUE(RIGHT(B16,1)))</f>
        <v xml:space="preserve"> </v>
      </c>
      <c r="D16" s="7"/>
      <c r="E16" s="13" t="str">
        <f t="shared" si="35"/>
        <v xml:space="preserve"> </v>
      </c>
      <c r="F16" s="7"/>
      <c r="G16" s="13" t="str">
        <f t="shared" si="35"/>
        <v xml:space="preserve"> </v>
      </c>
      <c r="H16" s="7"/>
      <c r="I16" s="13" t="str">
        <f t="shared" si="35"/>
        <v xml:space="preserve"> </v>
      </c>
      <c r="J16" s="7"/>
      <c r="K16" s="13" t="str">
        <f t="shared" si="35"/>
        <v xml:space="preserve"> </v>
      </c>
      <c r="L16" s="7"/>
      <c r="M16" s="13" t="str">
        <f t="shared" si="35"/>
        <v xml:space="preserve"> </v>
      </c>
      <c r="N16" s="7"/>
      <c r="O16" s="13" t="str">
        <f t="shared" si="35"/>
        <v xml:space="preserve"> </v>
      </c>
      <c r="P16" s="7"/>
      <c r="Q16" s="13" t="str">
        <f t="shared" si="35"/>
        <v xml:space="preserve"> </v>
      </c>
      <c r="R16" s="7"/>
      <c r="S16" s="13" t="str">
        <f>IF(R16=0," ",VALUE(RIGHT(R16,1)))</f>
        <v xml:space="preserve"> </v>
      </c>
      <c r="T16" s="35"/>
      <c r="U16" s="27" t="str">
        <f t="shared" ref="U16" si="36">IF(T16=0," ",VALUE(RIGHT(T16,1)))</f>
        <v xml:space="preserve"> </v>
      </c>
      <c r="V16" s="35"/>
      <c r="W16" s="27" t="str">
        <f t="shared" ref="W16" si="37">IF(V16=0," ",VALUE(RIGHT(V16,1)))</f>
        <v xml:space="preserve"> </v>
      </c>
      <c r="X16" s="35"/>
      <c r="Y16" s="27" t="str">
        <f t="shared" ref="Y16" si="38">IF(X16=0," ",VALUE(RIGHT(X16,1)))</f>
        <v xml:space="preserve"> </v>
      </c>
      <c r="Z16" s="8">
        <f>SUM(Y16,W16,U16,S16,Q16,O16,M16,K16,I16,G16,E16,C16)</f>
        <v>0</v>
      </c>
      <c r="AA16" s="4">
        <v>5</v>
      </c>
    </row>
    <row r="17" spans="1:27" ht="13.5" customHeight="1" x14ac:dyDescent="0.2">
      <c r="A17" s="5" t="s">
        <v>23</v>
      </c>
      <c r="B17" s="7"/>
      <c r="C17" s="13" t="str">
        <f>IF(B17=0," ",VALUE(RIGHT(B17,1)))</f>
        <v xml:space="preserve"> </v>
      </c>
      <c r="D17" s="7"/>
      <c r="E17" s="13" t="str">
        <f>IF(D17=0," ",VALUE(RIGHT(D17,1)))</f>
        <v xml:space="preserve"> </v>
      </c>
      <c r="F17" s="7"/>
      <c r="G17" s="13" t="str">
        <f>IF(F17=0," ",VALUE(RIGHT(F17,1)))</f>
        <v xml:space="preserve"> </v>
      </c>
      <c r="H17" s="7"/>
      <c r="I17" s="13" t="str">
        <f>IF(H17=0," ",VALUE(RIGHT(H17,1)))</f>
        <v xml:space="preserve"> </v>
      </c>
      <c r="J17" s="7"/>
      <c r="K17" s="13" t="str">
        <f>IF(J17=0," ",VALUE(RIGHT(J17,1)))</f>
        <v xml:space="preserve"> </v>
      </c>
      <c r="L17" s="7"/>
      <c r="M17" s="13" t="str">
        <f>IF(L17=0," ",VALUE(RIGHT(L17,1)))</f>
        <v xml:space="preserve"> </v>
      </c>
      <c r="N17" s="7"/>
      <c r="O17" s="13" t="str">
        <f>IF(N17=0," ",VALUE(RIGHT(N17,1)))</f>
        <v xml:space="preserve"> </v>
      </c>
      <c r="P17" s="7"/>
      <c r="Q17" s="13" t="str">
        <f>IF(P17=0," ",VALUE(RIGHT(P17,1)))</f>
        <v xml:space="preserve"> </v>
      </c>
      <c r="R17" s="7"/>
      <c r="S17" s="13" t="str">
        <f>IF(R17=0," ",VALUE(RIGHT(R17,1)))</f>
        <v xml:space="preserve"> </v>
      </c>
      <c r="T17" s="35"/>
      <c r="U17" s="27" t="str">
        <f>IF(T17=0," ",VALUE(RIGHT(T17,1)))</f>
        <v xml:space="preserve"> </v>
      </c>
      <c r="V17" s="35"/>
      <c r="W17" s="27" t="str">
        <f>IF(V17=0," ",VALUE(RIGHT(V17,1)))</f>
        <v xml:space="preserve"> </v>
      </c>
      <c r="X17" s="35"/>
      <c r="Y17" s="27" t="str">
        <f>IF(X17=0," ",VALUE(RIGHT(X17,1)))</f>
        <v xml:space="preserve"> </v>
      </c>
      <c r="Z17" s="24">
        <f>SUM(Y17,W17,U17,S17,Q17,O17,M17,K17,I17,G17,E17,C17)</f>
        <v>0</v>
      </c>
      <c r="AA17" s="4">
        <v>12</v>
      </c>
    </row>
    <row r="18" spans="1:27" ht="13.5" customHeight="1" x14ac:dyDescent="0.2">
      <c r="A18" s="5" t="s">
        <v>21</v>
      </c>
      <c r="B18" s="7"/>
      <c r="C18" s="13" t="str">
        <f>IF(B18=0," ",VALUE(RIGHT(B18,1)))</f>
        <v xml:space="preserve"> </v>
      </c>
      <c r="D18" s="7"/>
      <c r="E18" s="13" t="str">
        <f>IF(D18=0," ",VALUE(RIGHT(D18,1)))</f>
        <v xml:space="preserve"> </v>
      </c>
      <c r="F18" s="7"/>
      <c r="G18" s="13" t="str">
        <f>IF(F18=0," ",VALUE(RIGHT(F18,1)))</f>
        <v xml:space="preserve"> </v>
      </c>
      <c r="H18" s="7"/>
      <c r="I18" s="13" t="str">
        <f>IF(H18=0," ",VALUE(RIGHT(H18,1)))</f>
        <v xml:space="preserve"> </v>
      </c>
      <c r="J18" s="7"/>
      <c r="K18" s="13" t="str">
        <f>IF(J18=0," ",VALUE(RIGHT(J18,1)))</f>
        <v xml:space="preserve"> </v>
      </c>
      <c r="L18" s="7"/>
      <c r="M18" s="13" t="str">
        <f>IF(L18=0," ",VALUE(RIGHT(L18,1)))</f>
        <v xml:space="preserve"> </v>
      </c>
      <c r="N18" s="7"/>
      <c r="O18" s="13" t="str">
        <f>IF(N18=0," ",VALUE(RIGHT(N18,1)))</f>
        <v xml:space="preserve"> </v>
      </c>
      <c r="P18" s="7"/>
      <c r="Q18" s="13" t="str">
        <f>IF(P18=0," ",VALUE(RIGHT(P18,1)))</f>
        <v xml:space="preserve"> </v>
      </c>
      <c r="R18" s="7"/>
      <c r="S18" s="13" t="str">
        <f>IF(R18=0," ",VALUE(RIGHT(R18,1)))</f>
        <v xml:space="preserve"> </v>
      </c>
      <c r="T18" s="35"/>
      <c r="U18" s="27" t="str">
        <f>IF(T18=0," ",VALUE(RIGHT(T18,1)))</f>
        <v xml:space="preserve"> </v>
      </c>
      <c r="V18" s="35"/>
      <c r="W18" s="27" t="str">
        <f>IF(V18=0," ",VALUE(RIGHT(V18,1)))</f>
        <v xml:space="preserve"> </v>
      </c>
      <c r="X18" s="35"/>
      <c r="Y18" s="27" t="str">
        <f>IF(X18=0," ",VALUE(RIGHT(X18,1)))</f>
        <v xml:space="preserve"> </v>
      </c>
      <c r="Z18" s="24">
        <f>SUM(Y18,W18,U18,S18,Q18,O18,M18,K18,I18,G18,E18,C18)</f>
        <v>0</v>
      </c>
      <c r="AA18" s="4">
        <v>5</v>
      </c>
    </row>
    <row r="19" spans="1:27" ht="13.5" customHeight="1" x14ac:dyDescent="0.2">
      <c r="A19" s="5" t="s">
        <v>22</v>
      </c>
      <c r="B19" s="7"/>
      <c r="C19" s="13" t="str">
        <f>IF(B19=0," ",VALUE(RIGHT(B19,1)))</f>
        <v xml:space="preserve"> </v>
      </c>
      <c r="D19" s="7"/>
      <c r="E19" s="13" t="str">
        <f>IF(D19=0," ",VALUE(RIGHT(D19,1)))</f>
        <v xml:space="preserve"> </v>
      </c>
      <c r="F19" s="7"/>
      <c r="G19" s="13" t="str">
        <f>IF(F19=0," ",VALUE(RIGHT(F19,1)))</f>
        <v xml:space="preserve"> </v>
      </c>
      <c r="H19" s="7"/>
      <c r="I19" s="13" t="str">
        <f>IF(H19=0," ",VALUE(RIGHT(H19,1)))</f>
        <v xml:space="preserve"> </v>
      </c>
      <c r="J19" s="7"/>
      <c r="K19" s="13" t="str">
        <f>IF(J19=0," ",VALUE(RIGHT(J19,1)))</f>
        <v xml:space="preserve"> </v>
      </c>
      <c r="L19" s="7"/>
      <c r="M19" s="13" t="str">
        <f>IF(L19=0," ",VALUE(RIGHT(L19,1)))</f>
        <v xml:space="preserve"> </v>
      </c>
      <c r="N19" s="7"/>
      <c r="O19" s="13" t="str">
        <f>IF(N19=0," ",VALUE(RIGHT(N19,1)))</f>
        <v xml:space="preserve"> </v>
      </c>
      <c r="P19" s="7"/>
      <c r="Q19" s="13" t="str">
        <f>IF(P19=0," ",VALUE(RIGHT(P19,1)))</f>
        <v xml:space="preserve"> </v>
      </c>
      <c r="R19" s="7"/>
      <c r="S19" s="13" t="str">
        <f>IF(R19=0," ",VALUE(RIGHT(R19,1)))</f>
        <v xml:space="preserve"> </v>
      </c>
      <c r="T19" s="35"/>
      <c r="U19" s="27" t="str">
        <f>IF(T19=0," ",VALUE(RIGHT(T19,1)))</f>
        <v xml:space="preserve"> </v>
      </c>
      <c r="V19" s="35"/>
      <c r="W19" s="27" t="str">
        <f>IF(V19=0," ",VALUE(RIGHT(V19,1)))</f>
        <v xml:space="preserve"> </v>
      </c>
      <c r="X19" s="35"/>
      <c r="Y19" s="27" t="str">
        <f>IF(X19=0," ",VALUE(RIGHT(X19,1)))</f>
        <v xml:space="preserve"> </v>
      </c>
      <c r="Z19" s="24">
        <f>SUM(Y19,W19,U19,S19,Q19,O19,M19,K19,I19,G19,E19,C19)</f>
        <v>0</v>
      </c>
      <c r="AA19" s="4">
        <v>10</v>
      </c>
    </row>
    <row r="20" spans="1:27" s="22" customFormat="1" ht="13.5" customHeight="1" x14ac:dyDescent="0.2">
      <c r="A20" s="22" t="s">
        <v>30</v>
      </c>
      <c r="B20" s="23"/>
      <c r="C20" s="27" t="str">
        <f>IF(B20=0," ",VALUE(RIGHT(B20,1)))</f>
        <v xml:space="preserve"> </v>
      </c>
      <c r="D20" s="23"/>
      <c r="E20" s="27" t="str">
        <f>IF(D20=0," ",VALUE(RIGHT(D20,1)))</f>
        <v xml:space="preserve"> </v>
      </c>
      <c r="F20" s="23"/>
      <c r="G20" s="27" t="str">
        <f>IF(F20=0," ",VALUE(RIGHT(F20,1)))</f>
        <v xml:space="preserve"> </v>
      </c>
      <c r="H20" s="23"/>
      <c r="I20" s="27" t="str">
        <f>IF(H20=0," ",VALUE(RIGHT(H20,1)))</f>
        <v xml:space="preserve"> </v>
      </c>
      <c r="J20" s="23"/>
      <c r="K20" s="27" t="str">
        <f>IF(J20=0," ",VALUE(RIGHT(J20,1)))</f>
        <v xml:space="preserve"> </v>
      </c>
      <c r="L20" s="23"/>
      <c r="M20" s="27" t="str">
        <f>IF(L20=0," ",VALUE(RIGHT(L20,1)))</f>
        <v xml:space="preserve"> </v>
      </c>
      <c r="N20" s="23"/>
      <c r="O20" s="27" t="str">
        <f>IF(N20=0," ",VALUE(RIGHT(N20,1)))</f>
        <v xml:space="preserve"> </v>
      </c>
      <c r="P20" s="23"/>
      <c r="Q20" s="27" t="str">
        <f>IF(P20=0," ",VALUE(RIGHT(P20,1)))</f>
        <v xml:space="preserve"> </v>
      </c>
      <c r="R20" s="23"/>
      <c r="S20" s="27" t="str">
        <f>IF(R20=0," ",VALUE(RIGHT(R20,1)))</f>
        <v xml:space="preserve"> </v>
      </c>
      <c r="T20" s="35"/>
      <c r="U20" s="27" t="str">
        <f>IF(T20=0," ",VALUE(RIGHT(T20,1)))</f>
        <v xml:space="preserve"> </v>
      </c>
      <c r="V20" s="35"/>
      <c r="W20" s="27" t="str">
        <f>IF(V20=0," ",VALUE(RIGHT(V20,1)))</f>
        <v xml:space="preserve"> </v>
      </c>
      <c r="X20" s="35"/>
      <c r="Y20" s="27" t="str">
        <f>IF(X20=0," ",VALUE(RIGHT(X20,1)))</f>
        <v xml:space="preserve"> </v>
      </c>
      <c r="Z20" s="24">
        <f>SUM(Y20,W20,U20,S20,Q20,O20,M20,K20,I20,G20,E20,C20)</f>
        <v>0</v>
      </c>
      <c r="AA20" s="32">
        <v>5</v>
      </c>
    </row>
    <row r="21" spans="1:27" ht="13.5" customHeight="1" x14ac:dyDescent="0.2">
      <c r="A21" s="5" t="s">
        <v>27</v>
      </c>
      <c r="B21" s="7"/>
      <c r="C21" s="13" t="str">
        <f>IF(B21=0," ",VALUE(RIGHT(B21,1)))</f>
        <v xml:space="preserve"> </v>
      </c>
      <c r="D21" s="7"/>
      <c r="E21" s="13" t="str">
        <f>IF(D21=0," ",VALUE(RIGHT(D21,1)))</f>
        <v xml:space="preserve"> </v>
      </c>
      <c r="F21" s="7"/>
      <c r="G21" s="13" t="str">
        <f>IF(F21=0," ",VALUE(RIGHT(F21,1)))</f>
        <v xml:space="preserve"> </v>
      </c>
      <c r="H21" s="7"/>
      <c r="I21" s="13" t="str">
        <f>IF(H21=0," ",VALUE(RIGHT(H21,1)))</f>
        <v xml:space="preserve"> </v>
      </c>
      <c r="J21" s="7"/>
      <c r="K21" s="13" t="str">
        <f>IF(J21=0," ",VALUE(RIGHT(J21,1)))</f>
        <v xml:space="preserve"> </v>
      </c>
      <c r="L21" s="7"/>
      <c r="M21" s="13" t="str">
        <f>IF(L21=0," ",VALUE(RIGHT(L21,1)))</f>
        <v xml:space="preserve"> </v>
      </c>
      <c r="N21" s="7"/>
      <c r="O21" s="13" t="str">
        <f>IF(N21=0," ",VALUE(RIGHT(N21,1)))</f>
        <v xml:space="preserve"> </v>
      </c>
      <c r="P21" s="7"/>
      <c r="Q21" s="13" t="str">
        <f>IF(P21=0," ",VALUE(RIGHT(P21,1)))</f>
        <v xml:space="preserve"> </v>
      </c>
      <c r="R21" s="7"/>
      <c r="S21" s="13" t="str">
        <f t="shared" ref="S21" si="39">IF(R21=0," ",VALUE(RIGHT(R21,1)))</f>
        <v xml:space="preserve"> </v>
      </c>
      <c r="T21" s="35"/>
      <c r="U21" s="27" t="str">
        <f t="shared" ref="U21" si="40">IF(T21=0," ",VALUE(RIGHT(T21,1)))</f>
        <v xml:space="preserve"> </v>
      </c>
      <c r="V21" s="35"/>
      <c r="W21" s="27" t="str">
        <f t="shared" ref="W21" si="41">IF(V21=0," ",VALUE(RIGHT(V21,1)))</f>
        <v xml:space="preserve"> </v>
      </c>
      <c r="X21" s="35"/>
      <c r="Y21" s="27" t="str">
        <f t="shared" ref="Y21" si="42">IF(X21=0," ",VALUE(RIGHT(X21,1)))</f>
        <v xml:space="preserve"> </v>
      </c>
      <c r="Z21" s="24">
        <f t="shared" ref="Z21" si="43">SUM(Y21,W21,U21,S21,Q21,O21,M21,K21,I21,G21,E21,C21)</f>
        <v>0</v>
      </c>
      <c r="AA21" s="4">
        <v>5</v>
      </c>
    </row>
    <row r="22" spans="1:27" ht="13.5" customHeight="1" x14ac:dyDescent="0.2">
      <c r="A22" s="5" t="s">
        <v>14</v>
      </c>
      <c r="B22" s="7"/>
      <c r="C22" s="13" t="str">
        <f t="shared" si="16"/>
        <v xml:space="preserve"> </v>
      </c>
      <c r="D22" s="7"/>
      <c r="E22" s="13" t="str">
        <f t="shared" si="1"/>
        <v xml:space="preserve"> </v>
      </c>
      <c r="F22" s="7"/>
      <c r="G22" s="13" t="str">
        <f t="shared" si="2"/>
        <v xml:space="preserve"> </v>
      </c>
      <c r="H22" s="7"/>
      <c r="I22" s="13" t="str">
        <f t="shared" si="3"/>
        <v xml:space="preserve"> </v>
      </c>
      <c r="J22" s="7"/>
      <c r="K22" s="13" t="str">
        <f t="shared" si="4"/>
        <v xml:space="preserve"> </v>
      </c>
      <c r="L22" s="7"/>
      <c r="M22" s="13" t="str">
        <f t="shared" si="5"/>
        <v xml:space="preserve"> </v>
      </c>
      <c r="N22" s="7"/>
      <c r="O22" s="13" t="str">
        <f t="shared" si="6"/>
        <v xml:space="preserve"> </v>
      </c>
      <c r="P22" s="7"/>
      <c r="Q22" s="13" t="str">
        <f t="shared" si="7"/>
        <v xml:space="preserve"> </v>
      </c>
      <c r="R22" s="7"/>
      <c r="S22" s="13" t="str">
        <f t="shared" si="8"/>
        <v xml:space="preserve"> </v>
      </c>
      <c r="T22" s="35"/>
      <c r="U22" s="27" t="str">
        <f t="shared" ref="U22" si="44">IF(T22=0," ",VALUE(RIGHT(T22,1)))</f>
        <v xml:space="preserve"> </v>
      </c>
      <c r="V22" s="35"/>
      <c r="W22" s="27" t="str">
        <f t="shared" ref="W22" si="45">IF(V22=0," ",VALUE(RIGHT(V22,1)))</f>
        <v xml:space="preserve"> </v>
      </c>
      <c r="X22" s="35"/>
      <c r="Y22" s="27" t="str">
        <f t="shared" ref="Y22" si="46">IF(X22=0," ",VALUE(RIGHT(X22,1)))</f>
        <v xml:space="preserve"> </v>
      </c>
      <c r="Z22" s="24">
        <f t="shared" si="12"/>
        <v>0</v>
      </c>
      <c r="AA22" s="4">
        <v>4</v>
      </c>
    </row>
    <row r="23" spans="1:27" s="22" customFormat="1" ht="13.5" customHeight="1" x14ac:dyDescent="0.2">
      <c r="A23" s="22" t="s">
        <v>31</v>
      </c>
      <c r="B23" s="23"/>
      <c r="C23" s="27" t="str">
        <f>IF(B23=0," ",VALUE(RIGHT(B23,1)))</f>
        <v xml:space="preserve"> </v>
      </c>
      <c r="D23" s="23"/>
      <c r="E23" s="27" t="str">
        <f>IF(D23=0," ",VALUE(RIGHT(D23,1)))</f>
        <v xml:space="preserve"> </v>
      </c>
      <c r="F23" s="23"/>
      <c r="G23" s="27" t="str">
        <f>IF(F23=0," ",VALUE(RIGHT(F23,1)))</f>
        <v xml:space="preserve"> </v>
      </c>
      <c r="H23" s="23"/>
      <c r="I23" s="27" t="str">
        <f>IF(H23=0," ",VALUE(RIGHT(H23,1)))</f>
        <v xml:space="preserve"> </v>
      </c>
      <c r="J23" s="23"/>
      <c r="K23" s="27" t="str">
        <f>IF(J23=0," ",VALUE(RIGHT(J23,1)))</f>
        <v xml:space="preserve"> </v>
      </c>
      <c r="L23" s="23"/>
      <c r="M23" s="27" t="str">
        <f>IF(L23=0," ",VALUE(RIGHT(L23,1)))</f>
        <v xml:space="preserve"> </v>
      </c>
      <c r="N23" s="23"/>
      <c r="O23" s="27" t="str">
        <f>IF(N23=0," ",VALUE(RIGHT(N23,1)))</f>
        <v xml:space="preserve"> </v>
      </c>
      <c r="P23" s="23"/>
      <c r="Q23" s="27" t="str">
        <f>IF(P23=0," ",VALUE(RIGHT(P23,1)))</f>
        <v xml:space="preserve"> </v>
      </c>
      <c r="R23" s="23"/>
      <c r="S23" s="27" t="str">
        <f>IF(R23=0," ",VALUE(RIGHT(R23,1)))</f>
        <v xml:space="preserve"> </v>
      </c>
      <c r="T23" s="35"/>
      <c r="U23" s="27" t="str">
        <f t="shared" ref="U23" si="47">IF(T23=0," ",VALUE(RIGHT(T23,1)))</f>
        <v xml:space="preserve"> </v>
      </c>
      <c r="V23" s="35"/>
      <c r="W23" s="27" t="str">
        <f t="shared" ref="W23" si="48">IF(V23=0," ",VALUE(RIGHT(V23,1)))</f>
        <v xml:space="preserve"> </v>
      </c>
      <c r="X23" s="35"/>
      <c r="Y23" s="27" t="str">
        <f t="shared" ref="Y23" si="49">IF(X23=0," ",VALUE(RIGHT(X23,1)))</f>
        <v xml:space="preserve"> </v>
      </c>
      <c r="Z23" s="24">
        <f>SUM(Y23,W23,U23,S23,Q23,O23,M23,K23,I23,G23,E23,C23)</f>
        <v>0</v>
      </c>
      <c r="AA23" s="32">
        <v>2</v>
      </c>
    </row>
    <row r="24" spans="1:27" ht="13.5" customHeight="1" x14ac:dyDescent="0.2">
      <c r="A24" s="5" t="s">
        <v>15</v>
      </c>
      <c r="B24" s="36"/>
      <c r="C24" s="37" t="str">
        <f>IF(B24=0," ",VALUE(RIGHT(B24,3)))</f>
        <v xml:space="preserve"> </v>
      </c>
      <c r="D24" s="36"/>
      <c r="E24" s="37" t="str">
        <f>IF(D24=0," ",VALUE(RIGHT(D24,3)))</f>
        <v xml:space="preserve"> </v>
      </c>
      <c r="F24" s="36"/>
      <c r="G24" s="37" t="str">
        <f>IF(F24=0," ",VALUE(RIGHT(F24,3)))</f>
        <v xml:space="preserve"> </v>
      </c>
      <c r="H24" s="36"/>
      <c r="I24" s="37" t="str">
        <f>IF(H24=0," ",VALUE(RIGHT(H24,3)))</f>
        <v xml:space="preserve"> </v>
      </c>
      <c r="J24" s="36"/>
      <c r="K24" s="37" t="str">
        <f>IF(J24=0," ",VALUE(RIGHT(J24,3)))</f>
        <v xml:space="preserve"> </v>
      </c>
      <c r="L24" s="36"/>
      <c r="M24" s="37" t="str">
        <f>IF(L24=0," ",VALUE(RIGHT(L24,3)))</f>
        <v xml:space="preserve"> </v>
      </c>
      <c r="N24" s="36"/>
      <c r="O24" s="37" t="str">
        <f>IF(N24=0," ",VALUE(RIGHT(N24,3)))</f>
        <v xml:space="preserve"> </v>
      </c>
      <c r="P24" s="36"/>
      <c r="Q24" s="37" t="str">
        <f>IF(P24=0," ",VALUE(RIGHT(P24,3)))</f>
        <v xml:space="preserve"> </v>
      </c>
      <c r="R24" s="36"/>
      <c r="S24" s="37" t="str">
        <f>IF(R24=0," ",VALUE(RIGHT(R24,3)))</f>
        <v xml:space="preserve"> </v>
      </c>
      <c r="T24" s="38"/>
      <c r="U24" s="37" t="str">
        <f>IF(T24=0," ",VALUE(RIGHT(T24,3)))</f>
        <v xml:space="preserve"> </v>
      </c>
      <c r="V24" s="38"/>
      <c r="W24" s="37" t="str">
        <f>IF(V24=0," ",VALUE(RIGHT(V24,3)))</f>
        <v xml:space="preserve"> </v>
      </c>
      <c r="X24" s="38"/>
      <c r="Y24" s="37" t="str">
        <f>IF(X24=0," ",VALUE(RIGHT(X24,3)))</f>
        <v xml:space="preserve"> </v>
      </c>
      <c r="Z24" s="39">
        <f t="shared" si="12"/>
        <v>0</v>
      </c>
      <c r="AA24" s="4">
        <v>8</v>
      </c>
    </row>
    <row r="25" spans="1:27" ht="15" customHeight="1" x14ac:dyDescent="0.2">
      <c r="Z25" s="40">
        <f>SUM(Z7:Z24)</f>
        <v>0</v>
      </c>
      <c r="AA25" s="20">
        <f>SUM(AA7:AA24)</f>
        <v>149</v>
      </c>
    </row>
    <row r="26" spans="1:27" ht="15" hidden="1" customHeight="1" x14ac:dyDescent="0.2"/>
    <row r="27" spans="1:27" ht="15" hidden="1" customHeight="1" x14ac:dyDescent="0.2">
      <c r="A27" s="5" t="s">
        <v>4</v>
      </c>
      <c r="B27" s="14">
        <f>SUM(C7:C24)</f>
        <v>0</v>
      </c>
      <c r="C27" s="12"/>
      <c r="D27" s="14">
        <f>SUM(E7:E24)</f>
        <v>0</v>
      </c>
      <c r="E27" s="12"/>
      <c r="F27" s="14">
        <f>SUM(G7:G24)</f>
        <v>0</v>
      </c>
      <c r="G27" s="12"/>
      <c r="H27" s="14">
        <f>SUM(I7:I24)</f>
        <v>0</v>
      </c>
      <c r="I27" s="12"/>
      <c r="J27" s="14">
        <f>SUM(K7:K24)</f>
        <v>0</v>
      </c>
      <c r="K27" s="12"/>
      <c r="L27" s="14">
        <f>SUM(M7:M24)</f>
        <v>0</v>
      </c>
      <c r="M27" s="12"/>
      <c r="N27" s="14">
        <f>SUM(O7:O24)</f>
        <v>0</v>
      </c>
      <c r="O27" s="12"/>
      <c r="P27" s="14">
        <f>SUM(Q7:Q24)</f>
        <v>0</v>
      </c>
      <c r="Q27" s="12"/>
      <c r="R27" s="14">
        <f>SUM(S7:S24)</f>
        <v>0</v>
      </c>
    </row>
    <row r="28" spans="1:27" ht="13.5" customHeight="1" x14ac:dyDescent="0.25">
      <c r="A28" s="17"/>
    </row>
    <row r="29" spans="1:27" ht="15" hidden="1" customHeight="1" x14ac:dyDescent="0.2">
      <c r="A29" s="5" t="s">
        <v>4</v>
      </c>
      <c r="B29" s="14">
        <f>SUM(C16:C28)</f>
        <v>0</v>
      </c>
      <c r="C29" s="12"/>
      <c r="D29" s="14">
        <f>SUM(E16:E28)</f>
        <v>0</v>
      </c>
      <c r="E29" s="12"/>
      <c r="F29" s="14">
        <f>SUM(G16:G28)</f>
        <v>0</v>
      </c>
      <c r="G29" s="12"/>
      <c r="H29" s="14">
        <f>SUM(I16:I28)</f>
        <v>0</v>
      </c>
      <c r="I29" s="12"/>
      <c r="J29" s="14">
        <f>SUM(K16:K28)</f>
        <v>0</v>
      </c>
      <c r="K29" s="12"/>
      <c r="L29" s="14">
        <f>SUM(M16:M28)</f>
        <v>0</v>
      </c>
      <c r="M29" s="12"/>
      <c r="N29" s="14">
        <f>SUM(O16:O28)</f>
        <v>0</v>
      </c>
      <c r="O29" s="12"/>
      <c r="P29" s="14">
        <f>SUM(Q16:Q28)</f>
        <v>0</v>
      </c>
      <c r="Q29" s="12"/>
      <c r="R29" s="14">
        <f>SUM(S16:S28)</f>
        <v>0</v>
      </c>
    </row>
    <row r="30" spans="1:27" ht="13.5" customHeight="1" x14ac:dyDescent="0.25">
      <c r="A30" s="17" t="s">
        <v>32</v>
      </c>
    </row>
    <row r="31" spans="1:27" ht="13.5" customHeight="1" x14ac:dyDescent="0.2">
      <c r="A31" s="15" t="s">
        <v>16</v>
      </c>
      <c r="B31" s="7"/>
      <c r="C31" s="13" t="str">
        <f t="shared" ref="C31:C37" si="50">IF(B31=0," ",VALUE(RIGHT(B31,1)))</f>
        <v xml:space="preserve"> </v>
      </c>
      <c r="D31" s="7"/>
      <c r="E31" s="13" t="str">
        <f t="shared" ref="E31:E37" si="51">IF(D31=0," ",VALUE(RIGHT(D31,1)))</f>
        <v xml:space="preserve"> </v>
      </c>
      <c r="F31" s="7"/>
      <c r="G31" s="13" t="str">
        <f t="shared" ref="G31:G37" si="52">IF(F31=0," ",VALUE(RIGHT(F31,1)))</f>
        <v xml:space="preserve"> </v>
      </c>
      <c r="H31" s="7"/>
      <c r="I31" s="13" t="str">
        <f t="shared" ref="I31:I37" si="53">IF(H31=0," ",VALUE(RIGHT(H31,1)))</f>
        <v xml:space="preserve"> </v>
      </c>
      <c r="J31" s="7"/>
      <c r="K31" s="13" t="str">
        <f t="shared" ref="K31:K37" si="54">IF(J31=0," ",VALUE(RIGHT(J31,1)))</f>
        <v xml:space="preserve"> </v>
      </c>
      <c r="L31" s="7"/>
      <c r="M31" s="13" t="str">
        <f t="shared" ref="M31:M37" si="55">IF(L31=0," ",VALUE(RIGHT(L31,1)))</f>
        <v xml:space="preserve"> </v>
      </c>
      <c r="N31" s="7"/>
      <c r="O31" s="13" t="str">
        <f t="shared" ref="O31:O37" si="56">IF(N31=0," ",VALUE(RIGHT(N31,1)))</f>
        <v xml:space="preserve"> </v>
      </c>
      <c r="P31" s="7"/>
      <c r="Q31" s="13" t="str">
        <f t="shared" ref="Q31:Q37" si="57">IF(P31=0," ",VALUE(RIGHT(P31,1)))</f>
        <v xml:space="preserve"> </v>
      </c>
      <c r="R31" s="7"/>
      <c r="S31" s="13" t="str">
        <f t="shared" ref="S31:S37" si="58">IF(R31=0," ",VALUE(RIGHT(R31,1)))</f>
        <v xml:space="preserve"> </v>
      </c>
      <c r="T31" s="35"/>
      <c r="U31" s="27" t="str">
        <f t="shared" ref="U31" si="59">IF(T31=0," ",VALUE(RIGHT(T31,1)))</f>
        <v xml:space="preserve"> </v>
      </c>
      <c r="V31" s="35"/>
      <c r="W31" s="27" t="str">
        <f t="shared" ref="W31" si="60">IF(V31=0," ",VALUE(RIGHT(V31,1)))</f>
        <v xml:space="preserve"> </v>
      </c>
      <c r="X31" s="35"/>
      <c r="Y31" s="27" t="str">
        <f t="shared" ref="Y31" si="61">IF(X31=0," ",VALUE(RIGHT(X31,1)))</f>
        <v xml:space="preserve"> </v>
      </c>
      <c r="Z31" s="8">
        <f>SUM(Y31,W31,U31,S31,Q31,O31,M31,K31,I31,G31,E31,C31)</f>
        <v>0</v>
      </c>
    </row>
    <row r="32" spans="1:27" ht="13.5" customHeight="1" x14ac:dyDescent="0.2">
      <c r="A32" s="15" t="s">
        <v>16</v>
      </c>
      <c r="B32" s="7"/>
      <c r="C32" s="13" t="str">
        <f t="shared" si="50"/>
        <v xml:space="preserve"> </v>
      </c>
      <c r="D32" s="7"/>
      <c r="E32" s="13" t="str">
        <f t="shared" si="51"/>
        <v xml:space="preserve"> </v>
      </c>
      <c r="F32" s="7"/>
      <c r="G32" s="13" t="str">
        <f t="shared" si="52"/>
        <v xml:space="preserve"> </v>
      </c>
      <c r="H32" s="7"/>
      <c r="I32" s="13" t="str">
        <f t="shared" si="53"/>
        <v xml:space="preserve"> </v>
      </c>
      <c r="J32" s="7"/>
      <c r="K32" s="13" t="str">
        <f t="shared" si="54"/>
        <v xml:space="preserve"> </v>
      </c>
      <c r="L32" s="7"/>
      <c r="M32" s="13" t="str">
        <f t="shared" si="55"/>
        <v xml:space="preserve"> </v>
      </c>
      <c r="N32" s="7"/>
      <c r="O32" s="13" t="str">
        <f t="shared" si="56"/>
        <v xml:space="preserve"> </v>
      </c>
      <c r="P32" s="7"/>
      <c r="Q32" s="13" t="str">
        <f t="shared" si="57"/>
        <v xml:space="preserve"> </v>
      </c>
      <c r="R32" s="7"/>
      <c r="S32" s="13" t="str">
        <f t="shared" si="58"/>
        <v xml:space="preserve"> </v>
      </c>
      <c r="T32" s="35"/>
      <c r="U32" s="27" t="str">
        <f t="shared" ref="U32:U37" si="62">IF(T32=0," ",VALUE(RIGHT(T32,1)))</f>
        <v xml:space="preserve"> </v>
      </c>
      <c r="V32" s="35"/>
      <c r="W32" s="27" t="str">
        <f t="shared" ref="W32:W37" si="63">IF(V32=0," ",VALUE(RIGHT(V32,1)))</f>
        <v xml:space="preserve"> </v>
      </c>
      <c r="X32" s="35"/>
      <c r="Y32" s="27" t="str">
        <f t="shared" ref="Y32:Y37" si="64">IF(X32=0," ",VALUE(RIGHT(X32,1)))</f>
        <v xml:space="preserve"> </v>
      </c>
      <c r="Z32" s="24">
        <f t="shared" ref="Z32:Z37" si="65">SUM(Y32,W32,U32,S32,Q32,O32,M32,K32,I32,G32,E32,C32)</f>
        <v>0</v>
      </c>
    </row>
    <row r="33" spans="1:27" ht="13.5" customHeight="1" x14ac:dyDescent="0.2">
      <c r="A33" s="15" t="s">
        <v>16</v>
      </c>
      <c r="B33" s="7"/>
      <c r="C33" s="13" t="str">
        <f t="shared" si="50"/>
        <v xml:space="preserve"> </v>
      </c>
      <c r="D33" s="7"/>
      <c r="E33" s="13" t="str">
        <f t="shared" si="51"/>
        <v xml:space="preserve"> </v>
      </c>
      <c r="F33" s="7"/>
      <c r="G33" s="13" t="str">
        <f t="shared" si="52"/>
        <v xml:space="preserve"> </v>
      </c>
      <c r="H33" s="7"/>
      <c r="I33" s="13" t="str">
        <f t="shared" si="53"/>
        <v xml:space="preserve"> </v>
      </c>
      <c r="J33" s="7"/>
      <c r="K33" s="13" t="str">
        <f t="shared" si="54"/>
        <v xml:space="preserve"> </v>
      </c>
      <c r="L33" s="7"/>
      <c r="M33" s="13" t="str">
        <f t="shared" si="55"/>
        <v xml:space="preserve"> </v>
      </c>
      <c r="N33" s="7"/>
      <c r="O33" s="13" t="str">
        <f t="shared" si="56"/>
        <v xml:space="preserve"> </v>
      </c>
      <c r="P33" s="7"/>
      <c r="Q33" s="13" t="str">
        <f t="shared" si="57"/>
        <v xml:space="preserve"> </v>
      </c>
      <c r="R33" s="7"/>
      <c r="S33" s="13" t="str">
        <f t="shared" si="58"/>
        <v xml:space="preserve"> </v>
      </c>
      <c r="T33" s="35"/>
      <c r="U33" s="27" t="str">
        <f t="shared" si="62"/>
        <v xml:space="preserve"> </v>
      </c>
      <c r="V33" s="35"/>
      <c r="W33" s="27" t="str">
        <f t="shared" si="63"/>
        <v xml:space="preserve"> </v>
      </c>
      <c r="X33" s="35"/>
      <c r="Y33" s="27" t="str">
        <f t="shared" si="64"/>
        <v xml:space="preserve"> </v>
      </c>
      <c r="Z33" s="24">
        <f t="shared" si="65"/>
        <v>0</v>
      </c>
    </row>
    <row r="34" spans="1:27" ht="13.5" customHeight="1" x14ac:dyDescent="0.2">
      <c r="A34" s="15" t="s">
        <v>16</v>
      </c>
      <c r="B34" s="7"/>
      <c r="C34" s="13" t="str">
        <f t="shared" si="50"/>
        <v xml:space="preserve"> </v>
      </c>
      <c r="D34" s="7"/>
      <c r="E34" s="13" t="str">
        <f t="shared" si="51"/>
        <v xml:space="preserve"> </v>
      </c>
      <c r="F34" s="7"/>
      <c r="G34" s="13" t="str">
        <f t="shared" si="52"/>
        <v xml:space="preserve"> </v>
      </c>
      <c r="H34" s="7"/>
      <c r="I34" s="13" t="str">
        <f t="shared" si="53"/>
        <v xml:space="preserve"> </v>
      </c>
      <c r="J34" s="7"/>
      <c r="K34" s="13" t="str">
        <f t="shared" si="54"/>
        <v xml:space="preserve"> </v>
      </c>
      <c r="L34" s="7"/>
      <c r="M34" s="13" t="str">
        <f t="shared" si="55"/>
        <v xml:space="preserve"> </v>
      </c>
      <c r="N34" s="7"/>
      <c r="O34" s="13" t="str">
        <f t="shared" si="56"/>
        <v xml:space="preserve"> </v>
      </c>
      <c r="P34" s="7"/>
      <c r="Q34" s="13" t="str">
        <f t="shared" si="57"/>
        <v xml:space="preserve"> </v>
      </c>
      <c r="R34" s="7"/>
      <c r="S34" s="13" t="str">
        <f t="shared" si="58"/>
        <v xml:space="preserve"> </v>
      </c>
      <c r="T34" s="35"/>
      <c r="U34" s="27" t="str">
        <f t="shared" si="62"/>
        <v xml:space="preserve"> </v>
      </c>
      <c r="V34" s="35"/>
      <c r="W34" s="27" t="str">
        <f t="shared" si="63"/>
        <v xml:space="preserve"> </v>
      </c>
      <c r="X34" s="35"/>
      <c r="Y34" s="27" t="str">
        <f t="shared" si="64"/>
        <v xml:space="preserve"> </v>
      </c>
      <c r="Z34" s="24">
        <f t="shared" si="65"/>
        <v>0</v>
      </c>
    </row>
    <row r="35" spans="1:27" ht="13.5" customHeight="1" x14ac:dyDescent="0.2">
      <c r="A35" s="15" t="s">
        <v>16</v>
      </c>
      <c r="B35" s="7"/>
      <c r="C35" s="13" t="str">
        <f t="shared" si="50"/>
        <v xml:space="preserve"> </v>
      </c>
      <c r="D35" s="7"/>
      <c r="E35" s="13" t="str">
        <f t="shared" si="51"/>
        <v xml:space="preserve"> </v>
      </c>
      <c r="F35" s="7"/>
      <c r="G35" s="13" t="str">
        <f t="shared" si="52"/>
        <v xml:space="preserve"> </v>
      </c>
      <c r="H35" s="7"/>
      <c r="I35" s="13" t="str">
        <f t="shared" si="53"/>
        <v xml:space="preserve"> </v>
      </c>
      <c r="J35" s="7"/>
      <c r="K35" s="13" t="str">
        <f t="shared" si="54"/>
        <v xml:space="preserve"> </v>
      </c>
      <c r="L35" s="7"/>
      <c r="M35" s="13" t="str">
        <f t="shared" si="55"/>
        <v xml:space="preserve"> </v>
      </c>
      <c r="N35" s="7"/>
      <c r="O35" s="13" t="str">
        <f t="shared" si="56"/>
        <v xml:space="preserve"> </v>
      </c>
      <c r="P35" s="7"/>
      <c r="Q35" s="13" t="str">
        <f t="shared" si="57"/>
        <v xml:space="preserve"> </v>
      </c>
      <c r="R35" s="7"/>
      <c r="S35" s="13" t="str">
        <f t="shared" si="58"/>
        <v xml:space="preserve"> </v>
      </c>
      <c r="T35" s="35"/>
      <c r="U35" s="27" t="str">
        <f t="shared" si="62"/>
        <v xml:space="preserve"> </v>
      </c>
      <c r="V35" s="35"/>
      <c r="W35" s="27" t="str">
        <f t="shared" si="63"/>
        <v xml:space="preserve"> </v>
      </c>
      <c r="X35" s="35"/>
      <c r="Y35" s="27" t="str">
        <f t="shared" si="64"/>
        <v xml:space="preserve"> </v>
      </c>
      <c r="Z35" s="24">
        <f t="shared" si="65"/>
        <v>0</v>
      </c>
    </row>
    <row r="36" spans="1:27" ht="13.5" customHeight="1" x14ac:dyDescent="0.2">
      <c r="A36" s="16" t="s">
        <v>16</v>
      </c>
      <c r="B36" s="7"/>
      <c r="C36" s="13" t="str">
        <f t="shared" si="50"/>
        <v xml:space="preserve"> </v>
      </c>
      <c r="D36" s="7"/>
      <c r="E36" s="13" t="str">
        <f t="shared" si="51"/>
        <v xml:space="preserve"> </v>
      </c>
      <c r="F36" s="7"/>
      <c r="G36" s="13" t="str">
        <f t="shared" si="52"/>
        <v xml:space="preserve"> </v>
      </c>
      <c r="H36" s="7"/>
      <c r="I36" s="13" t="str">
        <f t="shared" si="53"/>
        <v xml:space="preserve"> </v>
      </c>
      <c r="J36" s="7"/>
      <c r="K36" s="13" t="str">
        <f t="shared" si="54"/>
        <v xml:space="preserve"> </v>
      </c>
      <c r="L36" s="7"/>
      <c r="M36" s="13" t="str">
        <f t="shared" si="55"/>
        <v xml:space="preserve"> </v>
      </c>
      <c r="N36" s="7"/>
      <c r="O36" s="13" t="str">
        <f t="shared" si="56"/>
        <v xml:space="preserve"> </v>
      </c>
      <c r="P36" s="7"/>
      <c r="Q36" s="13" t="str">
        <f t="shared" si="57"/>
        <v xml:space="preserve"> </v>
      </c>
      <c r="R36" s="7"/>
      <c r="S36" s="13" t="str">
        <f t="shared" si="58"/>
        <v xml:space="preserve"> </v>
      </c>
      <c r="T36" s="35"/>
      <c r="U36" s="27" t="str">
        <f t="shared" si="62"/>
        <v xml:space="preserve"> </v>
      </c>
      <c r="V36" s="35"/>
      <c r="W36" s="27" t="str">
        <f t="shared" si="63"/>
        <v xml:space="preserve"> </v>
      </c>
      <c r="X36" s="35"/>
      <c r="Y36" s="27" t="str">
        <f t="shared" si="64"/>
        <v xml:space="preserve"> </v>
      </c>
      <c r="Z36" s="24">
        <f t="shared" si="65"/>
        <v>0</v>
      </c>
    </row>
    <row r="37" spans="1:27" ht="13.5" customHeight="1" x14ac:dyDescent="0.2">
      <c r="A37" s="16" t="s">
        <v>16</v>
      </c>
      <c r="B37" s="7"/>
      <c r="C37" s="13" t="str">
        <f t="shared" si="50"/>
        <v xml:space="preserve"> </v>
      </c>
      <c r="D37" s="7"/>
      <c r="E37" s="13" t="str">
        <f t="shared" si="51"/>
        <v xml:space="preserve"> </v>
      </c>
      <c r="F37" s="7"/>
      <c r="G37" s="13" t="str">
        <f t="shared" si="52"/>
        <v xml:space="preserve"> </v>
      </c>
      <c r="H37" s="7"/>
      <c r="I37" s="13" t="str">
        <f t="shared" si="53"/>
        <v xml:space="preserve"> </v>
      </c>
      <c r="J37" s="7"/>
      <c r="K37" s="13" t="str">
        <f t="shared" si="54"/>
        <v xml:space="preserve"> </v>
      </c>
      <c r="L37" s="7"/>
      <c r="M37" s="13" t="str">
        <f t="shared" si="55"/>
        <v xml:space="preserve"> </v>
      </c>
      <c r="N37" s="7"/>
      <c r="O37" s="13" t="str">
        <f t="shared" si="56"/>
        <v xml:space="preserve"> </v>
      </c>
      <c r="P37" s="7"/>
      <c r="Q37" s="13" t="str">
        <f t="shared" si="57"/>
        <v xml:space="preserve"> </v>
      </c>
      <c r="R37" s="7"/>
      <c r="S37" s="13" t="str">
        <f t="shared" si="58"/>
        <v xml:space="preserve"> </v>
      </c>
      <c r="T37" s="35"/>
      <c r="U37" s="27" t="str">
        <f t="shared" si="62"/>
        <v xml:space="preserve"> </v>
      </c>
      <c r="V37" s="35"/>
      <c r="W37" s="27" t="str">
        <f t="shared" si="63"/>
        <v xml:space="preserve"> </v>
      </c>
      <c r="X37" s="35"/>
      <c r="Y37" s="27" t="str">
        <f t="shared" si="64"/>
        <v xml:space="preserve"> </v>
      </c>
      <c r="Z37" s="24">
        <f t="shared" si="65"/>
        <v>0</v>
      </c>
    </row>
    <row r="38" spans="1:27" ht="15" customHeight="1" x14ac:dyDescent="0.2">
      <c r="Z38" s="9">
        <f>SUM(Z31:Z37)</f>
        <v>0</v>
      </c>
      <c r="AA38" s="19">
        <v>25</v>
      </c>
    </row>
    <row r="39" spans="1:27" ht="15" hidden="1" customHeight="1" x14ac:dyDescent="0.2">
      <c r="A39" s="5" t="s">
        <v>4</v>
      </c>
      <c r="B39" s="14">
        <f>SUM(C16:C37)</f>
        <v>0</v>
      </c>
      <c r="C39" s="12"/>
      <c r="D39" s="14">
        <f>SUM(E16:E37)</f>
        <v>0</v>
      </c>
      <c r="E39" s="12"/>
      <c r="F39" s="14">
        <f>SUM(G16:G37)</f>
        <v>0</v>
      </c>
      <c r="G39" s="12"/>
      <c r="H39" s="14">
        <f>SUM(I16:I37)</f>
        <v>0</v>
      </c>
      <c r="I39" s="12"/>
      <c r="J39" s="14">
        <f>SUM(K16:K37)</f>
        <v>0</v>
      </c>
      <c r="K39" s="12"/>
      <c r="L39" s="14">
        <f>SUM(M16:M37)</f>
        <v>0</v>
      </c>
      <c r="M39" s="12"/>
      <c r="N39" s="14">
        <f>SUM(O16:O37)</f>
        <v>0</v>
      </c>
      <c r="O39" s="12"/>
      <c r="P39" s="14">
        <f>SUM(Q16:Q37)</f>
        <v>0</v>
      </c>
      <c r="Q39" s="12"/>
      <c r="R39" s="14">
        <f>SUM(S16:S37)</f>
        <v>0</v>
      </c>
      <c r="S39" s="12" t="str">
        <f>IF(R39=0," ",VALUE(RIGHT(R39,1)))</f>
        <v xml:space="preserve"> </v>
      </c>
      <c r="T39" s="26"/>
      <c r="U39" s="26"/>
      <c r="V39" s="26"/>
      <c r="W39" s="26"/>
      <c r="X39" s="26"/>
      <c r="Y39" s="26"/>
    </row>
    <row r="40" spans="1:27" ht="15" hidden="1" customHeight="1" x14ac:dyDescent="0.2">
      <c r="S40" s="1" t="str">
        <f>IF(R40=0," ",VALUE(RIGHT(R40,1)))</f>
        <v xml:space="preserve"> </v>
      </c>
      <c r="Z40" s="8"/>
    </row>
    <row r="41" spans="1:27" ht="15" customHeight="1" x14ac:dyDescent="0.25">
      <c r="A41" s="30" t="s">
        <v>33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32"/>
    </row>
    <row r="42" spans="1:27" s="22" customFormat="1" ht="15" customHeight="1" x14ac:dyDescent="0.2">
      <c r="A42" s="33" t="s">
        <v>16</v>
      </c>
      <c r="B42" s="23"/>
      <c r="C42" s="27" t="str">
        <f>IF(B42=0," ",VALUE(RIGHT(B42,1)))</f>
        <v xml:space="preserve"> </v>
      </c>
      <c r="D42" s="23"/>
      <c r="E42" s="27" t="str">
        <f>IF(D42=0," ",VALUE(RIGHT(D42,1)))</f>
        <v xml:space="preserve"> </v>
      </c>
      <c r="F42" s="23"/>
      <c r="G42" s="27" t="str">
        <f>IF(F42=0," ",VALUE(RIGHT(F42,1)))</f>
        <v xml:space="preserve"> </v>
      </c>
      <c r="H42" s="23"/>
      <c r="I42" s="27" t="str">
        <f>IF(H42=0," ",VALUE(RIGHT(H42,1)))</f>
        <v xml:space="preserve"> </v>
      </c>
      <c r="J42" s="23"/>
      <c r="K42" s="27" t="str">
        <f>IF(J42=0," ",VALUE(RIGHT(J42,1)))</f>
        <v xml:space="preserve"> </v>
      </c>
      <c r="L42" s="23"/>
      <c r="M42" s="27" t="str">
        <f>IF(L42=0," ",VALUE(RIGHT(L42,1)))</f>
        <v xml:space="preserve"> </v>
      </c>
      <c r="N42" s="23"/>
      <c r="O42" s="27" t="str">
        <f>IF(N42=0," ",VALUE(RIGHT(N42,1)))</f>
        <v xml:space="preserve"> </v>
      </c>
      <c r="P42" s="23"/>
      <c r="Q42" s="27" t="str">
        <f>IF(P42=0," ",VALUE(RIGHT(P42,1)))</f>
        <v xml:space="preserve"> </v>
      </c>
      <c r="R42" s="23"/>
      <c r="S42" s="27" t="str">
        <f>IF(R42=0," ",VALUE(RIGHT(R42,1)))</f>
        <v xml:space="preserve"> </v>
      </c>
      <c r="T42" s="35"/>
      <c r="U42" s="27" t="str">
        <f t="shared" ref="U42:Y42" si="66">IF(T42=0," ",VALUE(RIGHT(T42,1)))</f>
        <v xml:space="preserve"> </v>
      </c>
      <c r="V42" s="35"/>
      <c r="W42" s="27" t="str">
        <f t="shared" si="66"/>
        <v xml:space="preserve"> </v>
      </c>
      <c r="X42" s="35"/>
      <c r="Y42" s="27" t="str">
        <f t="shared" si="66"/>
        <v xml:space="preserve"> </v>
      </c>
      <c r="Z42" s="24">
        <f>SUM(Y42,W42,U42,S42,Q42,O42,M42,K42,I42,G42,E42,C42)</f>
        <v>0</v>
      </c>
      <c r="AA42" s="32"/>
    </row>
    <row r="43" spans="1:27" s="22" customFormat="1" ht="15" customHeight="1" x14ac:dyDescent="0.2">
      <c r="A43" s="33" t="s">
        <v>16</v>
      </c>
      <c r="B43" s="23"/>
      <c r="C43" s="27" t="str">
        <f>IF(B43=0," ",VALUE(RIGHT(B43,1)))</f>
        <v xml:space="preserve"> </v>
      </c>
      <c r="D43" s="23"/>
      <c r="E43" s="27" t="str">
        <f>IF(D43=0," ",VALUE(RIGHT(D43,1)))</f>
        <v xml:space="preserve"> </v>
      </c>
      <c r="F43" s="23"/>
      <c r="G43" s="27" t="str">
        <f>IF(F43=0," ",VALUE(RIGHT(F43,1)))</f>
        <v xml:space="preserve"> </v>
      </c>
      <c r="H43" s="23"/>
      <c r="I43" s="27" t="str">
        <f>IF(H43=0," ",VALUE(RIGHT(H43,1)))</f>
        <v xml:space="preserve"> </v>
      </c>
      <c r="J43" s="23"/>
      <c r="K43" s="27" t="str">
        <f>IF(J43=0," ",VALUE(RIGHT(J43,1)))</f>
        <v xml:space="preserve"> </v>
      </c>
      <c r="L43" s="23"/>
      <c r="M43" s="27" t="str">
        <f>IF(L43=0," ",VALUE(RIGHT(L43,1)))</f>
        <v xml:space="preserve"> </v>
      </c>
      <c r="N43" s="23"/>
      <c r="O43" s="27" t="str">
        <f>IF(N43=0," ",VALUE(RIGHT(N43,1)))</f>
        <v xml:space="preserve"> </v>
      </c>
      <c r="P43" s="23"/>
      <c r="Q43" s="27" t="str">
        <f>IF(P43=0," ",VALUE(RIGHT(P43,1)))</f>
        <v xml:space="preserve"> </v>
      </c>
      <c r="R43" s="23"/>
      <c r="S43" s="27" t="str">
        <f>IF(R43=0," ",VALUE(RIGHT(R43,1)))</f>
        <v xml:space="preserve"> </v>
      </c>
      <c r="T43" s="35"/>
      <c r="U43" s="27" t="str">
        <f t="shared" ref="U43" si="67">IF(T43=0," ",VALUE(RIGHT(T43,1)))</f>
        <v xml:space="preserve"> </v>
      </c>
      <c r="V43" s="35"/>
      <c r="W43" s="27" t="str">
        <f t="shared" ref="W43" si="68">IF(V43=0," ",VALUE(RIGHT(V43,1)))</f>
        <v xml:space="preserve"> </v>
      </c>
      <c r="X43" s="35"/>
      <c r="Y43" s="27" t="str">
        <f t="shared" ref="Y43" si="69">IF(X43=0," ",VALUE(RIGHT(X43,1)))</f>
        <v xml:space="preserve"> </v>
      </c>
      <c r="Z43" s="24">
        <f t="shared" ref="Z43:Z44" si="70">SUM(Y43,W43,U43,S43,Q43,O43,M43,K43,I43,G43,E43,C43)</f>
        <v>0</v>
      </c>
      <c r="AA43" s="32"/>
    </row>
    <row r="44" spans="1:27" ht="15" customHeight="1" x14ac:dyDescent="0.2">
      <c r="A44" s="33" t="s">
        <v>16</v>
      </c>
      <c r="B44" s="23"/>
      <c r="C44" s="27" t="str">
        <f>IF(B44=0," ",VALUE(RIGHT(B44,1)))</f>
        <v xml:space="preserve"> </v>
      </c>
      <c r="D44" s="23"/>
      <c r="E44" s="27" t="str">
        <f>IF(D44=0," ",VALUE(RIGHT(D44,1)))</f>
        <v xml:space="preserve"> </v>
      </c>
      <c r="F44" s="23"/>
      <c r="G44" s="27" t="str">
        <f>IF(F44=0," ",VALUE(RIGHT(F44,1)))</f>
        <v xml:space="preserve"> </v>
      </c>
      <c r="H44" s="23"/>
      <c r="I44" s="27" t="str">
        <f>IF(H44=0," ",VALUE(RIGHT(H44,1)))</f>
        <v xml:space="preserve"> </v>
      </c>
      <c r="J44" s="23"/>
      <c r="K44" s="27" t="str">
        <f>IF(J44=0," ",VALUE(RIGHT(J44,1)))</f>
        <v xml:space="preserve"> </v>
      </c>
      <c r="L44" s="23"/>
      <c r="M44" s="27" t="str">
        <f>IF(L44=0," ",VALUE(RIGHT(L44,1)))</f>
        <v xml:space="preserve"> </v>
      </c>
      <c r="N44" s="23"/>
      <c r="O44" s="27" t="str">
        <f>IF(N44=0," ",VALUE(RIGHT(N44,1)))</f>
        <v xml:space="preserve"> </v>
      </c>
      <c r="P44" s="23"/>
      <c r="Q44" s="27" t="str">
        <f>IF(P44=0," ",VALUE(RIGHT(P44,1)))</f>
        <v xml:space="preserve"> </v>
      </c>
      <c r="R44" s="23"/>
      <c r="S44" s="27" t="str">
        <f>IF(R44=0," ",VALUE(RIGHT(R44,1)))</f>
        <v xml:space="preserve"> </v>
      </c>
      <c r="T44" s="35"/>
      <c r="U44" s="27" t="str">
        <f t="shared" ref="U44" si="71">IF(T44=0," ",VALUE(RIGHT(T44,1)))</f>
        <v xml:space="preserve"> </v>
      </c>
      <c r="V44" s="35"/>
      <c r="W44" s="27" t="str">
        <f t="shared" ref="W44" si="72">IF(V44=0," ",VALUE(RIGHT(V44,1)))</f>
        <v xml:space="preserve"> </v>
      </c>
      <c r="X44" s="35"/>
      <c r="Y44" s="27" t="str">
        <f t="shared" ref="Y44" si="73">IF(X44=0," ",VALUE(RIGHT(X44,1)))</f>
        <v xml:space="preserve"> </v>
      </c>
      <c r="Z44" s="24">
        <f t="shared" si="70"/>
        <v>0</v>
      </c>
      <c r="AA44" s="32"/>
    </row>
    <row r="45" spans="1:27" ht="1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25">
        <f>SUM(Z42:Z44)</f>
        <v>0</v>
      </c>
      <c r="AA45" s="31">
        <v>15</v>
      </c>
    </row>
    <row r="46" spans="1:27" ht="15" hidden="1" customHeight="1" x14ac:dyDescent="0.2">
      <c r="A46" s="22" t="s">
        <v>4</v>
      </c>
      <c r="B46" s="28">
        <v>0</v>
      </c>
      <c r="C46" s="26"/>
      <c r="D46" s="28">
        <v>0</v>
      </c>
      <c r="E46" s="26"/>
      <c r="F46" s="28">
        <v>0</v>
      </c>
      <c r="G46" s="26"/>
      <c r="H46" s="28">
        <v>0</v>
      </c>
      <c r="I46" s="26"/>
      <c r="J46" s="28">
        <v>0</v>
      </c>
      <c r="K46" s="26"/>
      <c r="L46" s="28">
        <v>0</v>
      </c>
      <c r="M46" s="26"/>
      <c r="N46" s="28">
        <v>0</v>
      </c>
      <c r="O46" s="26"/>
      <c r="P46" s="28">
        <v>0</v>
      </c>
      <c r="Q46" s="26"/>
      <c r="R46" s="28">
        <v>0</v>
      </c>
      <c r="S46" s="26" t="s">
        <v>28</v>
      </c>
      <c r="T46" s="26"/>
      <c r="U46" s="26"/>
      <c r="V46" s="26"/>
      <c r="W46" s="26"/>
      <c r="X46" s="26"/>
      <c r="Y46" s="26"/>
      <c r="Z46"/>
      <c r="AA46" s="32"/>
    </row>
    <row r="47" spans="1:27" ht="15" hidden="1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21" t="s">
        <v>28</v>
      </c>
      <c r="Z47" s="24"/>
      <c r="AA47" s="32"/>
    </row>
    <row r="48" spans="1:27" ht="15" customHeight="1" x14ac:dyDescent="0.25">
      <c r="A48" s="30" t="s">
        <v>34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24"/>
      <c r="AA48" s="32"/>
    </row>
    <row r="49" spans="1:27" ht="15" customHeight="1" x14ac:dyDescent="0.2">
      <c r="A49" s="29" t="s">
        <v>5</v>
      </c>
      <c r="B49" s="23"/>
      <c r="C49" s="27" t="str">
        <f t="shared" ref="C49:E52" si="74">IF(B49=0," ",VALUE(RIGHT(B49,1)))</f>
        <v xml:space="preserve"> </v>
      </c>
      <c r="D49" s="23"/>
      <c r="E49" s="27" t="str">
        <f t="shared" si="74"/>
        <v xml:space="preserve"> </v>
      </c>
      <c r="F49" s="23"/>
      <c r="G49" s="27" t="str">
        <f>IF(F49=0," ",VALUE(RIGHT(F49,1)))</f>
        <v xml:space="preserve"> </v>
      </c>
      <c r="H49" s="23"/>
      <c r="I49" s="27" t="str">
        <f>IF(H49=0," ",VALUE(RIGHT(H49,1)))</f>
        <v xml:space="preserve"> </v>
      </c>
      <c r="J49" s="23"/>
      <c r="K49" s="27" t="str">
        <f>IF(J49=0," ",VALUE(RIGHT(J49,1)))</f>
        <v xml:space="preserve"> </v>
      </c>
      <c r="L49" s="23"/>
      <c r="M49" s="27" t="str">
        <f>IF(L49=0," ",VALUE(RIGHT(L49,1)))</f>
        <v xml:space="preserve"> </v>
      </c>
      <c r="N49" s="23"/>
      <c r="O49" s="27" t="str">
        <f>IF(N49=0," ",VALUE(RIGHT(N49,1)))</f>
        <v xml:space="preserve"> </v>
      </c>
      <c r="P49" s="23"/>
      <c r="Q49" s="27" t="str">
        <f>IF(P49=0," ",VALUE(RIGHT(P49,1)))</f>
        <v xml:space="preserve"> </v>
      </c>
      <c r="R49" s="23"/>
      <c r="S49" s="27" t="str">
        <f>IF(R49=0," ",VALUE(RIGHT(R49,1)))</f>
        <v xml:space="preserve"> </v>
      </c>
      <c r="T49" s="35"/>
      <c r="U49" s="27" t="str">
        <f t="shared" ref="U49:Y49" si="75">IF(T49=0," ",VALUE(RIGHT(T49,1)))</f>
        <v xml:space="preserve"> </v>
      </c>
      <c r="V49" s="35"/>
      <c r="W49" s="27" t="str">
        <f t="shared" si="75"/>
        <v xml:space="preserve"> </v>
      </c>
      <c r="X49" s="35"/>
      <c r="Y49" s="27" t="str">
        <f t="shared" si="75"/>
        <v xml:space="preserve"> </v>
      </c>
      <c r="Z49" s="24">
        <f>SUM(Y49,W49,U49,S49,Q49,O49,M49,K49,I49,G49,E49,C49)</f>
        <v>0</v>
      </c>
      <c r="AA49" s="32"/>
    </row>
    <row r="50" spans="1:27" ht="15" customHeight="1" x14ac:dyDescent="0.2">
      <c r="A50" s="29" t="s">
        <v>5</v>
      </c>
      <c r="B50" s="23"/>
      <c r="C50" s="27" t="str">
        <f t="shared" si="74"/>
        <v xml:space="preserve"> </v>
      </c>
      <c r="D50" s="23"/>
      <c r="E50" s="27" t="str">
        <f t="shared" si="74"/>
        <v xml:space="preserve"> </v>
      </c>
      <c r="F50" s="23"/>
      <c r="G50" s="27" t="str">
        <f>IF(F50=0," ",VALUE(RIGHT(F50,1)))</f>
        <v xml:space="preserve"> </v>
      </c>
      <c r="H50" s="23"/>
      <c r="I50" s="27" t="str">
        <f>IF(H50=0," ",VALUE(RIGHT(H50,1)))</f>
        <v xml:space="preserve"> </v>
      </c>
      <c r="J50" s="23"/>
      <c r="K50" s="27" t="str">
        <f>IF(J50=0," ",VALUE(RIGHT(J50,1)))</f>
        <v xml:space="preserve"> </v>
      </c>
      <c r="L50" s="23"/>
      <c r="M50" s="27" t="str">
        <f>IF(L50=0," ",VALUE(RIGHT(L50,1)))</f>
        <v xml:space="preserve"> </v>
      </c>
      <c r="N50" s="23"/>
      <c r="O50" s="27" t="str">
        <f>IF(N50=0," ",VALUE(RIGHT(N50,1)))</f>
        <v xml:space="preserve"> </v>
      </c>
      <c r="P50" s="23"/>
      <c r="Q50" s="27" t="str">
        <f>IF(P50=0," ",VALUE(RIGHT(P50,1)))</f>
        <v xml:space="preserve"> </v>
      </c>
      <c r="R50" s="23"/>
      <c r="S50" s="27" t="str">
        <f>IF(R50=0," ",VALUE(RIGHT(R50,1)))</f>
        <v xml:space="preserve"> </v>
      </c>
      <c r="T50" s="35"/>
      <c r="U50" s="27" t="str">
        <f t="shared" ref="U50" si="76">IF(T50=0," ",VALUE(RIGHT(T50,1)))</f>
        <v xml:space="preserve"> </v>
      </c>
      <c r="V50" s="35"/>
      <c r="W50" s="27" t="str">
        <f t="shared" ref="W50" si="77">IF(V50=0," ",VALUE(RIGHT(V50,1)))</f>
        <v xml:space="preserve"> </v>
      </c>
      <c r="X50" s="35"/>
      <c r="Y50" s="27" t="str">
        <f t="shared" ref="Y50" si="78">IF(X50=0," ",VALUE(RIGHT(X50,1)))</f>
        <v xml:space="preserve"> </v>
      </c>
      <c r="Z50" s="24">
        <f t="shared" ref="Z50:Z52" si="79">SUM(Y50,W50,U50,S50,Q50,O50,M50,K50,I50,G50,E50,C50)</f>
        <v>0</v>
      </c>
      <c r="AA50" s="32"/>
    </row>
    <row r="51" spans="1:27" ht="15" customHeight="1" x14ac:dyDescent="0.2">
      <c r="A51" s="29" t="s">
        <v>5</v>
      </c>
      <c r="B51" s="23"/>
      <c r="C51" s="27" t="str">
        <f t="shared" si="74"/>
        <v xml:space="preserve"> </v>
      </c>
      <c r="D51" s="23"/>
      <c r="E51" s="27" t="str">
        <f t="shared" si="74"/>
        <v xml:space="preserve"> </v>
      </c>
      <c r="F51" s="23"/>
      <c r="G51" s="27" t="str">
        <f>IF(F51=0," ",VALUE(RIGHT(F51,1)))</f>
        <v xml:space="preserve"> </v>
      </c>
      <c r="H51" s="23"/>
      <c r="I51" s="27" t="str">
        <f>IF(H51=0," ",VALUE(RIGHT(H51,1)))</f>
        <v xml:space="preserve"> </v>
      </c>
      <c r="J51" s="23"/>
      <c r="K51" s="27" t="str">
        <f>IF(J51=0," ",VALUE(RIGHT(J51,1)))</f>
        <v xml:space="preserve"> </v>
      </c>
      <c r="L51" s="23"/>
      <c r="M51" s="27" t="str">
        <f>IF(L51=0," ",VALUE(RIGHT(L51,1)))</f>
        <v xml:space="preserve"> </v>
      </c>
      <c r="N51" s="23"/>
      <c r="O51" s="27" t="str">
        <f>IF(N51=0," ",VALUE(RIGHT(N51,1)))</f>
        <v xml:space="preserve"> </v>
      </c>
      <c r="P51" s="23"/>
      <c r="Q51" s="27" t="str">
        <f>IF(P51=0," ",VALUE(RIGHT(P51,1)))</f>
        <v xml:space="preserve"> </v>
      </c>
      <c r="R51" s="23"/>
      <c r="S51" s="27" t="str">
        <f>IF(R51=0," ",VALUE(RIGHT(R51,1)))</f>
        <v xml:space="preserve"> </v>
      </c>
      <c r="T51" s="35"/>
      <c r="U51" s="27" t="str">
        <f t="shared" ref="U51" si="80">IF(T51=0," ",VALUE(RIGHT(T51,1)))</f>
        <v xml:space="preserve"> </v>
      </c>
      <c r="V51" s="35"/>
      <c r="W51" s="27" t="str">
        <f t="shared" ref="W51" si="81">IF(V51=0," ",VALUE(RIGHT(V51,1)))</f>
        <v xml:space="preserve"> </v>
      </c>
      <c r="X51" s="35"/>
      <c r="Y51" s="27" t="str">
        <f t="shared" ref="Y51" si="82">IF(X51=0," ",VALUE(RIGHT(X51,1)))</f>
        <v xml:space="preserve"> </v>
      </c>
      <c r="Z51" s="24">
        <f t="shared" si="79"/>
        <v>0</v>
      </c>
      <c r="AA51" s="32"/>
    </row>
    <row r="52" spans="1:27" ht="15" customHeight="1" x14ac:dyDescent="0.2">
      <c r="A52" s="29" t="s">
        <v>5</v>
      </c>
      <c r="B52" s="23"/>
      <c r="C52" s="27" t="str">
        <f t="shared" si="74"/>
        <v xml:space="preserve"> </v>
      </c>
      <c r="D52" s="23"/>
      <c r="E52" s="27" t="str">
        <f t="shared" si="74"/>
        <v xml:space="preserve"> </v>
      </c>
      <c r="F52" s="23"/>
      <c r="G52" s="27" t="str">
        <f>IF(F52=0," ",VALUE(RIGHT(F52,1)))</f>
        <v xml:space="preserve"> </v>
      </c>
      <c r="H52" s="23"/>
      <c r="I52" s="27" t="str">
        <f>IF(H52=0," ",VALUE(RIGHT(H52,1)))</f>
        <v xml:space="preserve"> </v>
      </c>
      <c r="J52" s="23"/>
      <c r="K52" s="27" t="str">
        <f>IF(J52=0," ",VALUE(RIGHT(J52,1)))</f>
        <v xml:space="preserve"> </v>
      </c>
      <c r="L52" s="23"/>
      <c r="M52" s="27" t="str">
        <f>IF(L52=0," ",VALUE(RIGHT(L52,1)))</f>
        <v xml:space="preserve"> </v>
      </c>
      <c r="N52" s="23"/>
      <c r="O52" s="27" t="str">
        <f>IF(N52=0," ",VALUE(RIGHT(N52,1)))</f>
        <v xml:space="preserve"> </v>
      </c>
      <c r="P52" s="23"/>
      <c r="Q52" s="27" t="str">
        <f>IF(P52=0," ",VALUE(RIGHT(P52,1)))</f>
        <v xml:space="preserve"> </v>
      </c>
      <c r="R52" s="23"/>
      <c r="S52" s="27" t="str">
        <f>IF(R52=0," ",VALUE(RIGHT(R52,1)))</f>
        <v xml:space="preserve"> </v>
      </c>
      <c r="T52" s="35"/>
      <c r="U52" s="27" t="str">
        <f t="shared" ref="U52" si="83">IF(T52=0," ",VALUE(RIGHT(T52,1)))</f>
        <v xml:space="preserve"> </v>
      </c>
      <c r="V52" s="35"/>
      <c r="W52" s="27" t="str">
        <f t="shared" ref="W52" si="84">IF(V52=0," ",VALUE(RIGHT(V52,1)))</f>
        <v xml:space="preserve"> </v>
      </c>
      <c r="X52" s="35"/>
      <c r="Y52" s="27" t="str">
        <f t="shared" ref="Y52" si="85">IF(X52=0," ",VALUE(RIGHT(X52,1)))</f>
        <v xml:space="preserve"> </v>
      </c>
      <c r="Z52" s="24">
        <f t="shared" si="79"/>
        <v>0</v>
      </c>
      <c r="AA52" s="32"/>
    </row>
    <row r="53" spans="1:27" ht="1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 s="25">
        <f>SUM(Z49:Z52)</f>
        <v>0</v>
      </c>
      <c r="AA53" s="31">
        <v>13</v>
      </c>
    </row>
    <row r="54" spans="1:27" ht="15" customHeight="1" x14ac:dyDescent="0.2">
      <c r="A54" s="22" t="s">
        <v>4</v>
      </c>
      <c r="B54" s="41">
        <f>SUM(C49:C52,C42:C44,C31:C37,C7:C24)</f>
        <v>0</v>
      </c>
      <c r="C54" s="42"/>
      <c r="D54" s="41">
        <f>SUM(E49:E52,E42:E44,E31:E37,E7:E24)</f>
        <v>0</v>
      </c>
      <c r="E54" s="42"/>
      <c r="F54" s="41">
        <f>SUM(G49:G52,G42:G44,G31:G37,G7:G24)</f>
        <v>0</v>
      </c>
      <c r="G54" s="42"/>
      <c r="H54" s="41">
        <f>SUM(I49:I52,I42:I44,I31:I37,I7:I24)</f>
        <v>0</v>
      </c>
      <c r="I54" s="42"/>
      <c r="J54" s="41">
        <f>SUM(K49:K52,K42:K44,K31:K37,K7:K24)</f>
        <v>0</v>
      </c>
      <c r="K54" s="42"/>
      <c r="L54" s="41">
        <f>SUM(M49:M52,M42:M44,M31:M37,M7:M24)</f>
        <v>0</v>
      </c>
      <c r="M54" s="42"/>
      <c r="N54" s="41">
        <f>SUM(O49:O52,O42:O44,O31:O37,O7:O24)</f>
        <v>0</v>
      </c>
      <c r="O54" s="42"/>
      <c r="P54" s="41">
        <f>SUM(Q49:Q52,Q42:Q44,Q31:Q37,Q7:Q24)</f>
        <v>0</v>
      </c>
      <c r="Q54" s="42"/>
      <c r="R54" s="41">
        <f>SUM(S49:S52,S42:S44,S31:S37,S7:S24)</f>
        <v>0</v>
      </c>
      <c r="S54" s="41"/>
      <c r="T54" s="41">
        <f>SUM(U49:U52,U42:U44,U31:U37,U7:U24)</f>
        <v>0</v>
      </c>
      <c r="U54" s="41"/>
      <c r="V54" s="41">
        <f>SUM(W49:W52,W42:W44,W31:W37,W7:W24)</f>
        <v>0</v>
      </c>
      <c r="W54" s="41"/>
      <c r="X54" s="41">
        <f>SUM(Y49:Y52,Y42:Y44,Y31:Y37,Y7:Y24)</f>
        <v>0</v>
      </c>
      <c r="Y54" s="41"/>
      <c r="Z54" s="40">
        <f>SUM(Z53,Z45,Z38,Z25)</f>
        <v>0</v>
      </c>
      <c r="AA54" s="32"/>
    </row>
    <row r="55" spans="1:27" ht="15" customHeight="1" x14ac:dyDescent="0.2">
      <c r="A55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32"/>
    </row>
    <row r="56" spans="1:27" ht="15" customHeight="1" x14ac:dyDescent="0.2">
      <c r="A56" s="22" t="s">
        <v>2</v>
      </c>
      <c r="B56" s="44">
        <f>B54</f>
        <v>0</v>
      </c>
      <c r="C56" s="41"/>
      <c r="D56" s="44">
        <f>B54+D54</f>
        <v>0</v>
      </c>
      <c r="E56" s="41"/>
      <c r="F56" s="44">
        <f>B54+D54+F54</f>
        <v>0</v>
      </c>
      <c r="G56" s="41"/>
      <c r="H56" s="44">
        <f>B54+D54+F54+H54</f>
        <v>0</v>
      </c>
      <c r="I56" s="41"/>
      <c r="J56" s="44">
        <f>J54+H54+F54+D54+B54</f>
        <v>0</v>
      </c>
      <c r="K56" s="41"/>
      <c r="L56" s="44">
        <f>L54+J54+H54+F54+D54+B54</f>
        <v>0</v>
      </c>
      <c r="M56" s="41"/>
      <c r="N56" s="44">
        <f>SUM(N54+L54+J54+H54+F54+D54+B54)</f>
        <v>0</v>
      </c>
      <c r="O56" s="41"/>
      <c r="P56" s="44">
        <f>P54+N54+L54+J54+H54+F54+D54+B54</f>
        <v>0</v>
      </c>
      <c r="Q56" s="41"/>
      <c r="R56" s="44">
        <f>R54+P54+N54+L54+J54+H54+F54+D54+B54</f>
        <v>0</v>
      </c>
      <c r="S56" s="44"/>
      <c r="T56" s="44">
        <f>T54+R54+P54+N54+L54+J54+H54+F54+D54+B54</f>
        <v>0</v>
      </c>
      <c r="U56" s="44"/>
      <c r="V56" s="44">
        <f>V54+T54+R54+P54+N54+L54+J54+H54+F54+D54+B54</f>
        <v>0</v>
      </c>
      <c r="W56" s="44"/>
      <c r="X56" s="44">
        <f>X54+V54+T54+R54+P54+N54+L54+J54+H54+F54+D54+B54</f>
        <v>0</v>
      </c>
      <c r="Y56" s="44"/>
      <c r="Z56" s="44">
        <f>X56</f>
        <v>0</v>
      </c>
      <c r="AA56" s="31">
        <v>202</v>
      </c>
    </row>
    <row r="57" spans="1:27" ht="1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32"/>
    </row>
    <row r="58" spans="1:27" ht="15" customHeight="1" x14ac:dyDescent="0.2">
      <c r="A58" s="51" t="s">
        <v>17</v>
      </c>
      <c r="B58" s="51"/>
      <c r="C58" s="51"/>
      <c r="D58" s="51"/>
      <c r="E58" s="51"/>
      <c r="F58" s="51"/>
      <c r="G58"/>
      <c r="H58" s="36"/>
      <c r="I58"/>
      <c r="J58" s="52" t="s">
        <v>35</v>
      </c>
      <c r="K58" s="52"/>
      <c r="L58" s="52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s="32"/>
    </row>
    <row r="59" spans="1:27" ht="15" customHeight="1" x14ac:dyDescent="0.2">
      <c r="A59" s="51" t="s">
        <v>18</v>
      </c>
      <c r="B59" s="51"/>
      <c r="C59" s="51"/>
      <c r="D59" s="51"/>
      <c r="E59" s="51"/>
      <c r="F59" s="51"/>
      <c r="G59"/>
      <c r="H59" s="36"/>
      <c r="I59"/>
      <c r="J59" s="52" t="s">
        <v>36</v>
      </c>
      <c r="K59" s="52"/>
      <c r="L59" s="52"/>
      <c r="M59"/>
      <c r="N59" s="48" t="s">
        <v>20</v>
      </c>
      <c r="O59" s="49"/>
      <c r="P59" s="50"/>
      <c r="Q59"/>
      <c r="R59" s="45">
        <f>H58+H59+H60</f>
        <v>0</v>
      </c>
      <c r="S59"/>
      <c r="T59"/>
      <c r="U59"/>
      <c r="V59"/>
      <c r="W59"/>
      <c r="X59"/>
      <c r="Y59"/>
      <c r="Z59"/>
      <c r="AA59" s="32"/>
    </row>
    <row r="60" spans="1:27" ht="15" customHeight="1" x14ac:dyDescent="0.2">
      <c r="A60" s="51" t="s">
        <v>19</v>
      </c>
      <c r="B60" s="51"/>
      <c r="C60" s="51"/>
      <c r="D60" s="51"/>
      <c r="E60" s="51"/>
      <c r="F60" s="51"/>
      <c r="G60"/>
      <c r="H60" s="36"/>
      <c r="I60"/>
      <c r="J60" s="52" t="s">
        <v>35</v>
      </c>
      <c r="K60" s="52"/>
      <c r="L60" s="52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32"/>
    </row>
  </sheetData>
  <sheetProtection algorithmName="SHA-512" hashValue="nMSq7OeIQx4QbnBy5Q5DRnsZ90pXs8YzvVIJFPysFIpqoed43dch4O2yvZRbi/qt6U54ZwjWLRq1KDMMcbrDMA==" saltValue="yrpMneZTh11nuJzQPHF1Hw==" spinCount="100000" sheet="1" selectLockedCells="1"/>
  <mergeCells count="10">
    <mergeCell ref="AC7:AG11"/>
    <mergeCell ref="B2:J2"/>
    <mergeCell ref="N2:S2"/>
    <mergeCell ref="N59:P59"/>
    <mergeCell ref="A60:F60"/>
    <mergeCell ref="J60:L60"/>
    <mergeCell ref="A58:F58"/>
    <mergeCell ref="J58:L58"/>
    <mergeCell ref="A59:F59"/>
    <mergeCell ref="J59:L5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2012-09-03T14:04:38Z</cp:lastPrinted>
  <dcterms:created xsi:type="dcterms:W3CDTF">2004-03-08T13:09:37Z</dcterms:created>
  <dcterms:modified xsi:type="dcterms:W3CDTF">2019-10-11T09:22:24Z</dcterms:modified>
</cp:coreProperties>
</file>